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8" activeTab="9"/>
  </bookViews>
  <sheets>
    <sheet name="目录" sheetId="26" r:id="rId1"/>
    <sheet name="1.部门收支总表（批复表）" sheetId="6" r:id="rId2"/>
    <sheet name="2.部门收支总表" sheetId="20" r:id="rId3"/>
    <sheet name="3.部门收入总表" sheetId="9" r:id="rId4"/>
    <sheet name="4.部门支出总表" sheetId="22" r:id="rId5"/>
    <sheet name="5.部门支出总表（部门预算经济分类）" sheetId="10" r:id="rId6"/>
    <sheet name="6.部门支出总表（政府预算经济分类）" sheetId="23" r:id="rId7"/>
    <sheet name="7.财政拨款收支总表" sheetId="12" r:id="rId8"/>
    <sheet name="8.财政拨款支出表" sheetId="13" r:id="rId9"/>
    <sheet name="9.一般公共预算拨款支出表" sheetId="2" r:id="rId10"/>
    <sheet name="10.一般公共预算基本支出表" sheetId="3" r:id="rId11"/>
    <sheet name="11.一般公共预算基本支出表（经济分类）" sheetId="36" r:id="rId12"/>
    <sheet name="12..政府性基金预算支出表（按部门预算经济分类）" sheetId="11" r:id="rId13"/>
    <sheet name="13.政府性基金预算支出表（按政府预算经济分类）" sheetId="24" r:id="rId14"/>
    <sheet name="14.一般公共预算“三公”经费支出表" sheetId="4" r:id="rId15"/>
    <sheet name="15.专项业务经费（批复表）" sheetId="7" r:id="rId16"/>
    <sheet name="16.项目表（批复表）" sheetId="8" r:id="rId17"/>
    <sheet name="17、项目绩效表" sheetId="37" r:id="rId18"/>
  </sheets>
  <definedNames>
    <definedName name="_xlnm.Print_Area" localSheetId="0">目录!$A$1:$E$22</definedName>
  </definedNames>
  <calcPr calcId="144525"/>
</workbook>
</file>

<file path=xl/sharedStrings.xml><?xml version="1.0" encoding="utf-8"?>
<sst xmlns="http://schemas.openxmlformats.org/spreadsheetml/2006/main" count="841" uniqueCount="518">
  <si>
    <t>附件2</t>
  </si>
  <si>
    <t>常德市残疾人劳动就业服务中心2021年部门（单位）预算公开表</t>
  </si>
  <si>
    <t>目     录</t>
  </si>
  <si>
    <t>1.部门收支总表（批复表）</t>
  </si>
  <si>
    <t>2.部门收支总表</t>
  </si>
  <si>
    <t>3.部门收入总表</t>
  </si>
  <si>
    <t>4.部门支出总表</t>
  </si>
  <si>
    <t>5.部门支出总表（部门预算经济分类）</t>
  </si>
  <si>
    <t>6.部门支出总表（政府预算经济分类）</t>
  </si>
  <si>
    <t>7.财政拨款收支总表</t>
  </si>
  <si>
    <t>8.财政拨款支出表</t>
  </si>
  <si>
    <t>9.一般公共预算拨款支出表</t>
  </si>
  <si>
    <t>10.一般公共预算基本支出表</t>
  </si>
  <si>
    <t>11.一般公共预算基本支出表（经济分类）</t>
  </si>
  <si>
    <t>12.政府性基金预算支出表（按部门预算经济分类）</t>
  </si>
  <si>
    <t>13.政府性基金预算支出表（按政府预算经济分类）</t>
  </si>
  <si>
    <t>14.一般公共预算“三公”经费支出表</t>
  </si>
  <si>
    <t>15.专项业务经费表（批复表）</t>
  </si>
  <si>
    <t>16.项目表（批复表）</t>
  </si>
  <si>
    <t>17.项目绩效表</t>
  </si>
  <si>
    <t>18.整体绩效表</t>
  </si>
  <si>
    <t>附件2-1</t>
  </si>
  <si>
    <t>部门收支总体情况表</t>
  </si>
  <si>
    <t>单位：万元</t>
  </si>
  <si>
    <t>单位名称</t>
  </si>
  <si>
    <t>收入</t>
  </si>
  <si>
    <t>支出</t>
  </si>
  <si>
    <t>非税收入征收计划</t>
  </si>
  <si>
    <t>合计</t>
  </si>
  <si>
    <t>一般公共预算拨款</t>
  </si>
  <si>
    <t>政府性
基金预算拨款</t>
  </si>
  <si>
    <t>财政专户管理的
非税收入
拨款</t>
  </si>
  <si>
    <t>上级补助收入</t>
  </si>
  <si>
    <t>附属单位上缴收入</t>
  </si>
  <si>
    <t>基本支出</t>
  </si>
  <si>
    <t>项目
支出</t>
  </si>
  <si>
    <t>经费
拨款</t>
  </si>
  <si>
    <t>纳入预算管理的
非税收入拨款</t>
  </si>
  <si>
    <t>小计</t>
  </si>
  <si>
    <t>工资福
利支出</t>
  </si>
  <si>
    <t>一般商品
服务支出</t>
  </si>
  <si>
    <t>对个人和
家庭补助</t>
  </si>
  <si>
    <t>常德市残疾人劳动就业服务中心</t>
  </si>
  <si>
    <t>说明：本表公开内容为已批复的预算资金安排情况。</t>
  </si>
  <si>
    <t>附件2-2</t>
  </si>
  <si>
    <t>收        入</t>
  </si>
  <si>
    <t>支        出</t>
  </si>
  <si>
    <t>项  目</t>
  </si>
  <si>
    <t>本年预算</t>
  </si>
  <si>
    <t>按 支 出 功 能 科 目</t>
  </si>
  <si>
    <t>项 目（按部门预算经济分类）</t>
  </si>
  <si>
    <t>项 目（按政府预算经济分类）</t>
  </si>
  <si>
    <t>一、一般公共预算拨款（补助）</t>
  </si>
  <si>
    <t>一、一般公共服务支出</t>
  </si>
  <si>
    <t>一、基本支出</t>
  </si>
  <si>
    <t>一、机关工资福利支出</t>
  </si>
  <si>
    <t>二、政府性基金拨款（补助）</t>
  </si>
  <si>
    <t>二、外交支出</t>
  </si>
  <si>
    <t xml:space="preserve">    工资福利支出</t>
  </si>
  <si>
    <t>二、机关商品和服务支出</t>
  </si>
  <si>
    <t>三、财政专户拨款（补助）</t>
  </si>
  <si>
    <t>三、国防支出</t>
  </si>
  <si>
    <t xml:space="preserve">    商品和服务支出</t>
  </si>
  <si>
    <t>三、机关资本性支出（一）</t>
  </si>
  <si>
    <t>四、上级补助收入</t>
  </si>
  <si>
    <t>四、公共安全支出</t>
  </si>
  <si>
    <t xml:space="preserve">    对个人和家庭的补助</t>
  </si>
  <si>
    <t>四、机关资本性支出（二）</t>
  </si>
  <si>
    <t>五、附属单位上缴收入</t>
  </si>
  <si>
    <t>五、教育支出</t>
  </si>
  <si>
    <t>二、项目支出</t>
  </si>
  <si>
    <t>五、对事业单位经常性补助</t>
  </si>
  <si>
    <t>六、科学技术支出</t>
  </si>
  <si>
    <t xml:space="preserve">    专项工资福利支出</t>
  </si>
  <si>
    <t>六、对事业单位资本性补助</t>
  </si>
  <si>
    <t>七、文化旅游体育与传媒支出</t>
  </si>
  <si>
    <t xml:space="preserve">    专项商品和服务支出</t>
  </si>
  <si>
    <t>七、对企业补助</t>
  </si>
  <si>
    <t>八、社会保障和就业支出</t>
  </si>
  <si>
    <t xml:space="preserve">    专项对个人和家庭的补助</t>
  </si>
  <si>
    <t>八、对企业资本性支出</t>
  </si>
  <si>
    <t>九、社会保险基金支出</t>
  </si>
  <si>
    <t xml:space="preserve">    债务利息及费用支出</t>
  </si>
  <si>
    <t>九、对个人和家庭的补助</t>
  </si>
  <si>
    <t>十、医疗卫生与计划生育支出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</si>
  <si>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</si>
  <si>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</si>
  <si>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</si>
  <si>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</si>
  <si>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</si>
  <si>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</si>
  <si>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对企业补助（基本建设）</t>
  </si>
  <si>
    <t>十二、债务还本支出</t>
  </si>
  <si>
    <t>十三、农林水支出</t>
  </si>
  <si>
    <t xml:space="preserve">    对企业补助</t>
  </si>
  <si>
    <t>十三、转移性支出</t>
  </si>
  <si>
    <t>十四、交通运输支出</t>
  </si>
  <si>
    <t xml:space="preserve">    对社会保障基金补助</t>
  </si>
  <si>
    <t>十四、预备费及预留</t>
  </si>
  <si>
    <t>十五、资源勘探信息等支出</t>
  </si>
  <si>
    <t xml:space="preserve">    其他支出</t>
  </si>
  <si>
    <t>十五、其他支出</t>
  </si>
  <si>
    <t>十六、商业服务业等支出</t>
  </si>
  <si>
    <t>三、对附属单位的补助支出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</si>
  <si>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</si>
  <si>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</si>
  <si>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</si>
  <si>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</si>
  <si>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</si>
  <si>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</si>
  <si>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</si>
  <si>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</si>
  <si>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</si>
  <si>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</si>
  <si>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</si>
  <si>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</si>
  <si>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</si>
  <si>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</si>
  <si>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</si>
  <si>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</si>
  <si>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说明：本表公开内容为列市级预算资金安排情况。</t>
  </si>
  <si>
    <t>附件2-3</t>
  </si>
  <si>
    <t>部门收入总体情况表</t>
  </si>
  <si>
    <t>功能科目编码
（类款项）</t>
  </si>
  <si>
    <t>功能科目名称</t>
  </si>
  <si>
    <t>财政专户管理的非税收入拨款</t>
  </si>
  <si>
    <t>2081101</t>
  </si>
  <si>
    <t xml:space="preserve">  行政运行</t>
  </si>
  <si>
    <t>2081104</t>
  </si>
  <si>
    <t xml:space="preserve">  残疾人康复</t>
  </si>
  <si>
    <t>2081105</t>
  </si>
  <si>
    <t>残疾人就业和扶贫</t>
  </si>
  <si>
    <t>2081106</t>
  </si>
  <si>
    <t xml:space="preserve">  残疾人体育</t>
  </si>
  <si>
    <t xml:space="preserve">  住房公积金</t>
  </si>
  <si>
    <t>2081199</t>
  </si>
  <si>
    <t>其他残疾人事业支出</t>
  </si>
  <si>
    <t xml:space="preserve">  事业单位离退休</t>
  </si>
  <si>
    <t>机关服务（残疾人事业）</t>
  </si>
  <si>
    <t>附件2-4</t>
  </si>
  <si>
    <t>部门支出总体情况表</t>
  </si>
  <si>
    <t>一般公共预算拨款（补助）</t>
  </si>
  <si>
    <t>政府性基金预算拨款（补助）</t>
  </si>
  <si>
    <t>上级补助
收入</t>
  </si>
  <si>
    <t>附属单位
上缴收入</t>
  </si>
  <si>
    <t>经费拨款</t>
  </si>
  <si>
    <t>纳入预算
管理的非税
收入拨款</t>
  </si>
  <si>
    <t>行政事业性收费收入</t>
  </si>
  <si>
    <t>国有资源（资产）有偿使用收入</t>
  </si>
  <si>
    <t>捐赠收入</t>
  </si>
  <si>
    <t>其他收入</t>
  </si>
  <si>
    <t>附件2-5</t>
  </si>
  <si>
    <t>部门支出总体情况表（按部门预算经济分类）</t>
  </si>
  <si>
    <t>单位名称 ：常德市残疾人劳动就业服务中心</t>
  </si>
  <si>
    <t>附件2-6</t>
  </si>
  <si>
    <t>部门支出总体情况表（按政府预算经济分类）</t>
  </si>
  <si>
    <t>功能科目
名称</t>
  </si>
  <si>
    <t>总 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</si>
  <si>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</si>
  <si>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</si>
  <si>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</si>
  <si>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</si>
  <si>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</si>
  <si>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</si>
  <si>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</si>
  <si>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</si>
  <si>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</si>
  <si>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</si>
  <si>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</si>
  <si>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其他支出</t>
  </si>
  <si>
    <t>附件2-7</t>
  </si>
  <si>
    <t>财政拨款收支总体情况表</t>
  </si>
  <si>
    <t>收      入</t>
  </si>
  <si>
    <t>支      出</t>
  </si>
  <si>
    <t>项    目</t>
  </si>
  <si>
    <t>预算数</t>
  </si>
  <si>
    <t>一般公共
预算拨款</t>
  </si>
  <si>
    <t>政府性
基金拨款</t>
  </si>
  <si>
    <t>一、一般公共预算收入拨款</t>
  </si>
  <si>
    <t xml:space="preserve">    经费拨款（补助）</t>
  </si>
  <si>
    <t xml:space="preserve">    纳入预算管理的非税收入拨款</t>
  </si>
  <si>
    <t>二、政府性基金拨款</t>
  </si>
  <si>
    <t xml:space="preserve">    说明：本表公开内容为列2021年财政拨款安排情况。</t>
  </si>
  <si>
    <t>附件2-8</t>
  </si>
  <si>
    <t>财政拨款支出情况表</t>
  </si>
  <si>
    <t>项目支出</t>
  </si>
  <si>
    <t>说明：本表的公开内容为列市级当年财政拨款安排情况（含一般公共预算拨款和政府性基金预算拨款）。</t>
  </si>
  <si>
    <t>附件2-9</t>
  </si>
  <si>
    <t>一般公共预算拨款支出情况表</t>
  </si>
  <si>
    <t>社会保障和就业支出</t>
  </si>
  <si>
    <t>残疾人事业</t>
  </si>
  <si>
    <t>行政事业单位养老支出</t>
  </si>
  <si>
    <t>住房保障支出</t>
  </si>
  <si>
    <t>住房改革支出</t>
  </si>
  <si>
    <t xml:space="preserve">    说明：本表公开内容为列市级当年一般公共预算拨款安排情况（含经费拨款和纳入预算管理的非税收入拨款）。</t>
  </si>
  <si>
    <t>附件2-10</t>
  </si>
  <si>
    <t>一般公共预算基本支出情况表</t>
  </si>
  <si>
    <t>经济科目
编码（类款）</t>
  </si>
  <si>
    <t>经济科目名称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</si>
  <si>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</si>
  <si>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</si>
  <si>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</si>
  <si>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</si>
  <si>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</si>
  <si>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</si>
  <si>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</si>
  <si>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</si>
  <si>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</si>
  <si>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</si>
  <si>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</si>
  <si>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</si>
  <si>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</si>
  <si>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</si>
  <si>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</si>
  <si>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</si>
  <si>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30113</t>
  </si>
  <si>
    <t>住房公积金</t>
  </si>
  <si>
    <t>302</t>
  </si>
  <si>
    <t>商品和服务支出</t>
  </si>
  <si>
    <t>办公费</t>
  </si>
  <si>
    <t>30202</t>
  </si>
  <si>
    <t>印刷费</t>
  </si>
  <si>
    <t>邮电费</t>
  </si>
  <si>
    <t>差旅费</t>
  </si>
  <si>
    <t>维修（护）费</t>
  </si>
  <si>
    <t>会议费</t>
  </si>
  <si>
    <t>培训费</t>
  </si>
  <si>
    <t>公务接待费</t>
  </si>
  <si>
    <t>劳务费</t>
  </si>
  <si>
    <t>工会经费</t>
  </si>
  <si>
    <t>福利费</t>
  </si>
  <si>
    <t>其他交通费用</t>
  </si>
  <si>
    <t>其他商品服务支出</t>
  </si>
  <si>
    <t>对个人和家庭补助支出</t>
  </si>
  <si>
    <t>退休费</t>
  </si>
  <si>
    <t>附件2-11</t>
  </si>
  <si>
    <t>一般公共预算基本支出表</t>
  </si>
  <si>
    <t>科目编码</t>
  </si>
  <si>
    <t>科目名称</t>
  </si>
  <si>
    <t>机关事业单位养老保险缴费</t>
  </si>
  <si>
    <t>职业年金缴费</t>
  </si>
  <si>
    <t>其他社会保障缴费</t>
  </si>
  <si>
    <t>其他工资福利支出</t>
  </si>
  <si>
    <t>咨询费</t>
  </si>
  <si>
    <t>手续费</t>
  </si>
  <si>
    <t>水费</t>
  </si>
  <si>
    <t>电费</t>
  </si>
  <si>
    <t>取暖费</t>
  </si>
  <si>
    <t>物业管理费</t>
  </si>
  <si>
    <t>因公出国（境）费用</t>
  </si>
  <si>
    <t>租赁费</t>
  </si>
  <si>
    <t>专用材料费</t>
  </si>
  <si>
    <t>被装购置费</t>
  </si>
  <si>
    <t>专用燃料费</t>
  </si>
  <si>
    <t>委托业务费</t>
  </si>
  <si>
    <t>公务用车运行维护费</t>
  </si>
  <si>
    <t>税金及附加费用</t>
  </si>
  <si>
    <t>其他商品和服务支出</t>
  </si>
  <si>
    <t>离休费</t>
  </si>
  <si>
    <t>生活补助</t>
  </si>
  <si>
    <t>助学费</t>
  </si>
  <si>
    <t>其他对个人和家庭的补助支出</t>
  </si>
  <si>
    <t>201</t>
  </si>
  <si>
    <t>附件2-12</t>
  </si>
  <si>
    <t>政府性基金预算支出情况表（按部门预算经济分类）</t>
  </si>
  <si>
    <t>本单位无此类支出内容</t>
  </si>
  <si>
    <t xml:space="preserve">    说明：1.本表公开内容为列市级当年政府性基金预算拨款安排情况。
          2.没有此项收入安排支出的单位不能删除此表，需列空表并说明“本单位无政府性基金收入安排的支出”。</t>
  </si>
  <si>
    <t>附件2-13</t>
  </si>
  <si>
    <t>政府性基金预算支出情况表（按政府预算经济分类）</t>
  </si>
  <si>
    <t>对事业单位
经常性
补助</t>
  </si>
  <si>
    <t>对事业单位
资本性
补助</t>
  </si>
  <si>
    <t>其他
支出</t>
  </si>
  <si>
    <t>附件2-14</t>
  </si>
  <si>
    <t>一般公共预算“三公”经费支出情况表</t>
  </si>
  <si>
    <t>三公经费预算数（一般公共预算拨款）</t>
  </si>
  <si>
    <t>较上年“三公”经费预算总额增减比例（%）</t>
  </si>
  <si>
    <t>增减原因说明</t>
  </si>
  <si>
    <t>公务用车购置及运行费</t>
  </si>
  <si>
    <t>其中：</t>
  </si>
  <si>
    <t>因公出国（境）费</t>
  </si>
  <si>
    <t>公务用车购置费</t>
  </si>
  <si>
    <t>市残疾人劳动就业服务中心</t>
  </si>
  <si>
    <t>狠抓作风建设，严格控制接待费及各项费用支出</t>
  </si>
  <si>
    <t xml:space="preserve">    说明：本表的公开内容为当年一般公共预算拨款安排的“三公”经费支出（含基本支出和项目支出），一般公共预算拨款包括经费拨款和纳入预算管理的非税收入拨款。 </t>
  </si>
  <si>
    <t>附件2-15</t>
  </si>
  <si>
    <t>部门专项业务经费支出情况表</t>
  </si>
  <si>
    <t>项目名称</t>
  </si>
  <si>
    <t>资金来源</t>
  </si>
  <si>
    <t>具体内容</t>
  </si>
  <si>
    <t>备注</t>
  </si>
  <si>
    <t>纳入预算管理的非税
收入拨款</t>
  </si>
  <si>
    <t>财政专户管理的非税
收入拨款</t>
  </si>
  <si>
    <t>行政运行</t>
  </si>
  <si>
    <t>残疾人事业业务工作经费</t>
  </si>
  <si>
    <t>用于残疾人就业招聘、就业指导等业务工作经费。</t>
  </si>
  <si>
    <t>附件2-16</t>
  </si>
  <si>
    <t>项目预算支出明细表</t>
  </si>
  <si>
    <t xml:space="preserve">  残疾人服务经费</t>
  </si>
  <si>
    <t>1、残疾人慰问70万；2、无障碍设施进家庭150户*6000元/户=90万元；3、创无障碍社区3个*5万元/个=15万；4、日常接访遣返费及临时救济维稳费45万元（含法律救助5万元）；5、前进织带厂改制人员生活费8万。</t>
  </si>
  <si>
    <t xml:space="preserve">  残疾人康复经费</t>
  </si>
  <si>
    <t>1、成人康复100人*3000元/人=30万;2、白内障复明手术补助300人*1000元/人=30万；3、家长学校补助经费8家*5万/家=40万；4、脊髓损伤者“希望之家”工作补贴8万元；5、0-6岁儿童抢救性康复900*3000元/人=270万元；6、超龄残疾儿童康复救助32万元；7、盲表、盲杖、拐杖等10万元；8、下基层免费上门为残疾人服务工作经费10万元；9、社区康复工作经费20万元（盲人定向行走10万元、社区康复站建设10万元）；10、托养机构补贴17家*5万元/家=85万元；11、北城阳光家园建设补贴20万；12、居家托养服务项目补贴30万元；13、托养机构残疾人意外伤害保险补贴4万元。</t>
  </si>
  <si>
    <t xml:space="preserve">  残疾人就业与培训费</t>
  </si>
  <si>
    <t>1、新建市级残疾人就业示范基地9个*10万/个=90万元；2、集中用人单位扶持4个*10万元/个=40万元；3、残疾人个体创业60人*1万/人=60万元；4、农村残疾人集体扶持（含点村）100万元；5、“连千村帮万户”扶贫工作经费15万元；6、残疾人职业技能培训129.6万元（盲人培训57.6万元、电子商务19.2万元、手机维修19.2万元、技能比赛提高班9.6万元、岗前培训14.4万、手工烘焙培训9.6万元）；7、残保金征收成本60万元；8、地税代征100万元；9、七区应届大中专高中贫困子女助学20万元；10、托养机构培训工作经费3.4万元。</t>
  </si>
  <si>
    <t>残疾人体育</t>
  </si>
  <si>
    <t xml:space="preserve">  残疾人文体宣传经费</t>
  </si>
  <si>
    <t>1、残疾人运动员年度训练90万；2、蚕韵爱心艺术团工作补贴10万；3、村（社区）残疾人文体活动建设补贴30万元；4、残疾人文艺特殊人才选拨10万元；5、残疾人文化创意产业基地补助10万元；6、残疾人事业宣传费60万元。</t>
  </si>
  <si>
    <t xml:space="preserve">  残疾人事业业务经费</t>
  </si>
  <si>
    <t>1、基层组织建设经费115万（五个残疾人专门协会工作经费50万、五小区残联工作经费补贴25万、七区专职委员误工补贴40万)；2、残疾人数据更新工作经费30万；3、残疾证复评工作经费5万元；4、第三代证全面推行工作经费20万元。</t>
  </si>
  <si>
    <t xml:space="preserve">    说明：1.本表公开内容为列市级当年预算资金安排情况。
          2.“事业运行”专项只公开到一级项目，其他专项需公开到二级项目。</t>
  </si>
  <si>
    <t>专项资金绩效目标申报表</t>
  </si>
  <si>
    <t xml:space="preserve">附件2-17                                      （   2021 年度） </t>
  </si>
  <si>
    <t xml:space="preserve">       （2021年度）</t>
  </si>
  <si>
    <t>填报单位：常德市残疾人劳动就业服务中心</t>
  </si>
  <si>
    <t>专项</t>
  </si>
  <si>
    <t>残疾人就业</t>
  </si>
  <si>
    <t>专项属性</t>
  </si>
  <si>
    <t>新增专项 □       延续专项■</t>
  </si>
  <si>
    <t>名称</t>
  </si>
  <si>
    <t>保障金</t>
  </si>
  <si>
    <t>部门</t>
  </si>
  <si>
    <t>常德市残疾人</t>
  </si>
  <si>
    <t>资金总额（万元）</t>
  </si>
  <si>
    <t>联合会</t>
  </si>
  <si>
    <t>专项立项依据</t>
  </si>
  <si>
    <t>《残疾人保障法》、《残疾人就业保障金征收使用管理办法》（财税[2015]72号）</t>
  </si>
  <si>
    <t>专项实施进度计划</t>
  </si>
  <si>
    <t>专项实施内容</t>
  </si>
  <si>
    <t>计划开始时间</t>
  </si>
  <si>
    <t>计划完成时间</t>
  </si>
  <si>
    <t>1、残疾人服务</t>
  </si>
  <si>
    <t>2、残疾人康复</t>
  </si>
  <si>
    <t>3、残疾人就业与培训</t>
  </si>
  <si>
    <t>4、残疾人文体宣传</t>
  </si>
  <si>
    <t>5、残疾人事业</t>
  </si>
  <si>
    <t>专项长期绩效目标</t>
  </si>
  <si>
    <t>促进和扶持残疾人就业和创业，帮助残疾人融入社会，解除残疾人后顾之忧，保障残疾人权益，维护社会稳定，促进社会和谐。</t>
  </si>
  <si>
    <t>专项年度绩效目标</t>
  </si>
  <si>
    <t>1、通过残疾人就业技能培训，使有劳动能力的残疾人掌握一技之能，通过劳动创造财富。</t>
  </si>
  <si>
    <t>2、为残疾人提供精准康复，为他们走入社会创造条件。</t>
  </si>
  <si>
    <t>3、通过对残疾人劳动就业和创业扶持，解决残疾人自身发展中存在的一些困难，为达到共同奔小康提供有力的保障。</t>
  </si>
  <si>
    <t>专项年度绩效指标</t>
  </si>
  <si>
    <t>一级</t>
  </si>
  <si>
    <t>二级</t>
  </si>
  <si>
    <t>三级</t>
  </si>
  <si>
    <t>指标</t>
  </si>
  <si>
    <t>指标值</t>
  </si>
  <si>
    <t>内容</t>
  </si>
  <si>
    <t>产出指标</t>
  </si>
  <si>
    <t>数量指标</t>
  </si>
  <si>
    <t>扶持单位数</t>
  </si>
  <si>
    <t>扶持集中用人单位</t>
  </si>
  <si>
    <t>4家</t>
  </si>
  <si>
    <t>扶持个体数</t>
  </si>
  <si>
    <t>扶持残疾人个体创业</t>
  </si>
  <si>
    <t>60人</t>
  </si>
  <si>
    <t>培训人数</t>
  </si>
  <si>
    <t>岗前培训</t>
  </si>
  <si>
    <t>80人</t>
  </si>
  <si>
    <t>职业技能培训</t>
  </si>
  <si>
    <t>100人</t>
  </si>
  <si>
    <t>改造户数</t>
  </si>
  <si>
    <t>无障碍改造</t>
  </si>
  <si>
    <t>150户</t>
  </si>
  <si>
    <t>训练人数</t>
  </si>
  <si>
    <t>残疾儿童训练</t>
  </si>
  <si>
    <t>900人</t>
  </si>
  <si>
    <t>提供器具数</t>
  </si>
  <si>
    <t>提供残疾人</t>
  </si>
  <si>
    <t>1000件（台）</t>
  </si>
  <si>
    <t>辅助器具</t>
  </si>
  <si>
    <t>运动员训练人数</t>
  </si>
  <si>
    <t>训练残疾人</t>
  </si>
  <si>
    <t>40名</t>
  </si>
  <si>
    <t>运动员</t>
  </si>
  <si>
    <t>质量指标</t>
  </si>
  <si>
    <t>预算执行率</t>
  </si>
  <si>
    <t>整体残疾人就业保障项目</t>
  </si>
  <si>
    <t>整体项目预算执行率90%以上</t>
  </si>
  <si>
    <t>残疾人家庭</t>
  </si>
  <si>
    <t>提高残疾人生活自理能力。改造任务完成率100%以上，满意度90%以上。</t>
  </si>
  <si>
    <t>就业培训</t>
  </si>
  <si>
    <t>残疾人</t>
  </si>
  <si>
    <t>培训后残疾人就业率60%以上，满意度90%以上</t>
  </si>
  <si>
    <t>时效指标</t>
  </si>
  <si>
    <t>完成时间</t>
  </si>
  <si>
    <t>2021年全年</t>
  </si>
  <si>
    <t>2021年1月至12月</t>
  </si>
  <si>
    <t>成本指标</t>
  </si>
  <si>
    <t>预算金额</t>
  </si>
  <si>
    <t>严格控制在年初预算以内</t>
  </si>
  <si>
    <t>1815万元</t>
  </si>
  <si>
    <t>效益指标</t>
  </si>
  <si>
    <t>经济效益</t>
  </si>
  <si>
    <t>促进就业，帮助残疾人自食其力，同时为社会创造财富。持残疾人用工企业创造产值较上一年有所提高</t>
  </si>
  <si>
    <t>提高5%以上</t>
  </si>
  <si>
    <t>就业能力</t>
  </si>
  <si>
    <t>社会效益</t>
  </si>
  <si>
    <t>服务残疾人，服务民生，强化社会保障</t>
  </si>
  <si>
    <t>通过十多种助残项目，使不同类型残疾对象体感受到了党和政府、社会对他们的关怀和温暖。</t>
  </si>
  <si>
    <t>达90%以上</t>
  </si>
  <si>
    <t>生态效益</t>
  </si>
  <si>
    <t>无</t>
  </si>
  <si>
    <t>可持续影响</t>
  </si>
  <si>
    <t>实现“同步小康”的目标</t>
  </si>
  <si>
    <t>实现习近平总书记提出的“2021年全面建成小康社会，残疾人一个也不能少”的目标</t>
  </si>
  <si>
    <t>社会公众或服务对象满意度</t>
  </si>
  <si>
    <t>社会公众</t>
  </si>
  <si>
    <t>社会认可</t>
  </si>
  <si>
    <t>满意度指标</t>
  </si>
  <si>
    <t>满意度</t>
  </si>
  <si>
    <t>服务满意度</t>
  </si>
  <si>
    <t>专项实施保障措施</t>
  </si>
  <si>
    <t>成立的专门管理机构：</t>
  </si>
  <si>
    <t>资金管理办法：常德市残疾人教就宣文体资金使用管理办法、常德市残疾人康复资金管理办法：</t>
  </si>
  <si>
    <t>项目构成分解</t>
  </si>
  <si>
    <t>残疾人就业与培训</t>
  </si>
  <si>
    <t>明细金额</t>
  </si>
  <si>
    <t>单价</t>
  </si>
  <si>
    <t>依据</t>
  </si>
  <si>
    <t>数量</t>
  </si>
  <si>
    <t>构成明细</t>
  </si>
  <si>
    <t>“十三五”残疾人发展纲要</t>
  </si>
  <si>
    <t>残疾人个体就业创业</t>
  </si>
  <si>
    <t>60万</t>
  </si>
  <si>
    <t>1万/人</t>
  </si>
  <si>
    <t>就业扶贫</t>
  </si>
  <si>
    <t>90万</t>
  </si>
  <si>
    <t>10万/家</t>
  </si>
  <si>
    <t>9家</t>
  </si>
  <si>
    <t>基地</t>
  </si>
  <si>
    <t>集中用人</t>
  </si>
  <si>
    <t>40万</t>
  </si>
  <si>
    <t>扶持</t>
  </si>
  <si>
    <t>129.6万</t>
  </si>
  <si>
    <t>150元/人/天</t>
  </si>
  <si>
    <t>200人</t>
  </si>
  <si>
    <t>农村残疾人集体扶持</t>
  </si>
  <si>
    <t>100万</t>
  </si>
  <si>
    <t>3-5万/个</t>
  </si>
  <si>
    <t>“连千村邦万户”扶贫工程</t>
  </si>
  <si>
    <t>15万</t>
  </si>
  <si>
    <t>大中专、高中贫困残疾人子女助学</t>
  </si>
  <si>
    <t>20万</t>
  </si>
  <si>
    <t>3000元/人</t>
  </si>
  <si>
    <t>征收成本</t>
  </si>
  <si>
    <t>地税代征成本</t>
  </si>
  <si>
    <t>托养机构意外伤害保险</t>
  </si>
  <si>
    <t>3.4万</t>
  </si>
  <si>
    <t>金额小计</t>
  </si>
  <si>
    <t>618万</t>
  </si>
  <si>
    <t>残疾人康复</t>
  </si>
  <si>
    <t>明细</t>
  </si>
  <si>
    <t xml:space="preserve">数量 </t>
  </si>
  <si>
    <t>金额</t>
  </si>
  <si>
    <t>儿童康复</t>
  </si>
  <si>
    <t>270万</t>
  </si>
  <si>
    <t>699人</t>
  </si>
  <si>
    <t>成人康复</t>
  </si>
  <si>
    <t>30万</t>
  </si>
  <si>
    <t>白内障复明</t>
  </si>
  <si>
    <t>1000元/人</t>
  </si>
  <si>
    <t>300人</t>
  </si>
  <si>
    <t>7-14岁超龄儿童</t>
  </si>
  <si>
    <t>32万</t>
  </si>
  <si>
    <t>8500元/人</t>
  </si>
  <si>
    <t>家长学校补助</t>
  </si>
  <si>
    <t>5万/家</t>
  </si>
  <si>
    <t>居家托养服务补贴</t>
  </si>
  <si>
    <t>康复服务下基层</t>
  </si>
  <si>
    <t>10万</t>
  </si>
  <si>
    <t>“希望之家”</t>
  </si>
  <si>
    <t>8万</t>
  </si>
  <si>
    <t>康复器材</t>
  </si>
  <si>
    <t>盲表盲杖等</t>
  </si>
  <si>
    <t>社区康复服务</t>
  </si>
  <si>
    <t>城北阳光家园</t>
  </si>
  <si>
    <t>残疾人意外保险</t>
  </si>
  <si>
    <t>4万</t>
  </si>
  <si>
    <t>托养机构服务补贴</t>
  </si>
  <si>
    <t>85万</t>
  </si>
  <si>
    <t>589万</t>
  </si>
  <si>
    <t>残疾人文体宣传</t>
  </si>
  <si>
    <t>构成</t>
  </si>
  <si>
    <t>残疾人运动员训练</t>
  </si>
  <si>
    <t>40人</t>
  </si>
  <si>
    <t>残疾人文艺比赛</t>
  </si>
  <si>
    <t>市蚕韵爱心艺术团补助</t>
  </si>
  <si>
    <t>村（社区）残疾人文化建设补助</t>
  </si>
  <si>
    <t>残疾人事业宣传</t>
  </si>
  <si>
    <t>残疾人文化创意产业补助</t>
  </si>
  <si>
    <t>210万</t>
  </si>
  <si>
    <t>残疾人服务经费</t>
  </si>
  <si>
    <t>无障碍设施进家庭</t>
  </si>
  <si>
    <t>6000元/户</t>
  </si>
  <si>
    <t>残疾人慰问</t>
  </si>
  <si>
    <t>70万</t>
  </si>
  <si>
    <t>创无障碍社区</t>
  </si>
  <si>
    <t>5万/个</t>
  </si>
  <si>
    <t>日常接访和临时救济</t>
  </si>
  <si>
    <t>45万</t>
  </si>
  <si>
    <t>前进织带厂生活费</t>
  </si>
  <si>
    <t>228万</t>
  </si>
  <si>
    <t>残疾人事业业务经费</t>
  </si>
  <si>
    <t>基层组织建设</t>
  </si>
  <si>
    <t>50万</t>
  </si>
  <si>
    <t>5家</t>
  </si>
  <si>
    <t>专职委员误工补贴</t>
  </si>
  <si>
    <t>700元 /人</t>
  </si>
  <si>
    <t>600人</t>
  </si>
  <si>
    <t>五小区工作经费补助</t>
  </si>
  <si>
    <t>25万</t>
  </si>
  <si>
    <t>残疾人数据更新</t>
  </si>
  <si>
    <t>残疾证复评</t>
  </si>
  <si>
    <t>5万</t>
  </si>
  <si>
    <t>第三代证工作经费</t>
  </si>
  <si>
    <t>170万</t>
  </si>
  <si>
    <r>
      <rPr>
        <sz val="10"/>
        <rFont val="宋体"/>
        <charset val="134"/>
      </rPr>
      <t xml:space="preserve">            金额合计：</t>
    </r>
    <r>
      <rPr>
        <sz val="10"/>
        <rFont val="Times New Roman"/>
        <charset val="0"/>
      </rPr>
      <t>1815</t>
    </r>
    <r>
      <rPr>
        <sz val="10"/>
        <rFont val="宋体"/>
        <charset val="134"/>
      </rPr>
      <t>万元</t>
    </r>
  </si>
  <si>
    <t>填表人：梅其柱                         联系电话：13875079990</t>
  </si>
</sst>
</file>

<file path=xl/styles.xml><?xml version="1.0" encoding="utf-8"?>
<styleSheet xmlns="http://schemas.openxmlformats.org/spreadsheetml/2006/main">
  <numFmts count="10">
    <numFmt numFmtId="176" formatCode="_-&quot;￥&quot;* #,##0_-;\-&quot;￥&quot;* #,##0_-;_-&quot;￥&quot;* &quot;-&quot;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* #,##0.00_-;\-* #,##0.00_-;_-* &quot;-&quot;??_-;_-@_-"/>
    <numFmt numFmtId="180" formatCode=";;"/>
    <numFmt numFmtId="181" formatCode="* #,##0.00;* \-#,##0.00;* &quot;&quot;??;@"/>
    <numFmt numFmtId="182" formatCode="0_ "/>
    <numFmt numFmtId="183" formatCode="0.00_ "/>
    <numFmt numFmtId="184" formatCode="#,##0.0_ "/>
    <numFmt numFmtId="185" formatCode="0.00_);[Red]\(0.00\)"/>
  </numFmts>
  <fonts count="51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1"/>
      <name val="宋体"/>
      <charset val="134"/>
    </font>
    <font>
      <sz val="11"/>
      <name val="黑体"/>
      <charset val="134"/>
    </font>
    <font>
      <sz val="21"/>
      <name val="方正小标宋简体"/>
      <charset val="134"/>
    </font>
    <font>
      <sz val="10"/>
      <name val="Arial"/>
      <charset val="0"/>
    </font>
    <font>
      <sz val="9"/>
      <name val="宋体"/>
      <charset val="134"/>
    </font>
    <font>
      <sz val="12"/>
      <name val="Arial"/>
      <charset val="0"/>
    </font>
    <font>
      <sz val="10"/>
      <name val="宋体"/>
      <charset val="134"/>
      <scheme val="major"/>
    </font>
    <font>
      <sz val="9"/>
      <name val="Times New Roman"/>
      <charset val="0"/>
    </font>
    <font>
      <sz val="10"/>
      <name val="方正大标宋简体"/>
      <charset val="134"/>
    </font>
    <font>
      <sz val="12"/>
      <name val="Times New Roman"/>
      <charset val="0"/>
    </font>
    <font>
      <sz val="12"/>
      <name val="黑体"/>
      <charset val="134"/>
    </font>
    <font>
      <b/>
      <sz val="10"/>
      <name val="Times New Roman"/>
      <charset val="0"/>
    </font>
    <font>
      <sz val="11"/>
      <name val="Times New Roman"/>
      <charset val="0"/>
    </font>
    <font>
      <b/>
      <sz val="11"/>
      <name val="Times New Roman"/>
      <charset val="0"/>
    </font>
    <font>
      <sz val="22"/>
      <name val="方正小标宋简体"/>
      <charset val="134"/>
    </font>
    <font>
      <b/>
      <sz val="22"/>
      <name val="宋体"/>
      <charset val="134"/>
    </font>
    <font>
      <sz val="10"/>
      <name val="黑体"/>
      <charset val="134"/>
    </font>
    <font>
      <sz val="22"/>
      <name val="方正大标宋简体"/>
      <charset val="134"/>
    </font>
    <font>
      <sz val="11"/>
      <name val="宋体"/>
      <charset val="0"/>
    </font>
    <font>
      <sz val="21"/>
      <name val="方正大标宋简体"/>
      <charset val="134"/>
    </font>
    <font>
      <b/>
      <sz val="10"/>
      <name val="宋体"/>
      <charset val="134"/>
    </font>
    <font>
      <sz val="24"/>
      <name val="黑体"/>
      <charset val="134"/>
    </font>
    <font>
      <b/>
      <sz val="11"/>
      <name val="宋体"/>
      <charset val="134"/>
    </font>
    <font>
      <sz val="9"/>
      <name val="黑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b/>
      <sz val="12"/>
      <name val="方正小标宋简体"/>
      <charset val="134"/>
    </font>
    <font>
      <sz val="12"/>
      <name val="方正小标宋简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6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4" borderId="5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7" borderId="58" applyNumberFormat="0" applyFon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59" applyNumberFormat="0" applyFill="0" applyAlignment="0" applyProtection="0">
      <alignment vertical="center"/>
    </xf>
    <xf numFmtId="0" fontId="43" fillId="0" borderId="59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8" fillId="0" borderId="60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4" fillId="2" borderId="61" applyNumberFormat="0" applyAlignment="0" applyProtection="0">
      <alignment vertical="center"/>
    </xf>
    <xf numFmtId="0" fontId="8" fillId="0" borderId="0"/>
    <xf numFmtId="0" fontId="45" fillId="2" borderId="57" applyNumberFormat="0" applyAlignment="0" applyProtection="0">
      <alignment vertical="center"/>
    </xf>
    <xf numFmtId="0" fontId="46" fillId="9" borderId="62" applyNumberFormat="0" applyAlignment="0" applyProtection="0">
      <alignment vertical="center"/>
    </xf>
    <xf numFmtId="0" fontId="8" fillId="0" borderId="0"/>
    <xf numFmtId="0" fontId="32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7" fillId="0" borderId="63" applyNumberFormat="0" applyFill="0" applyAlignment="0" applyProtection="0">
      <alignment vertical="center"/>
    </xf>
    <xf numFmtId="0" fontId="48" fillId="0" borderId="64" applyNumberFormat="0" applyFill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/>
    <xf numFmtId="0" fontId="32" fillId="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8" fillId="0" borderId="0"/>
    <xf numFmtId="0" fontId="35" fillId="1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/>
    <xf numFmtId="0" fontId="8" fillId="0" borderId="0"/>
  </cellStyleXfs>
  <cellXfs count="3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57" fontId="2" fillId="0" borderId="10" xfId="0" applyNumberFormat="1" applyFont="1" applyBorder="1" applyAlignment="1">
      <alignment horizontal="center" vertical="center" wrapText="1"/>
    </xf>
    <xf numFmtId="57" fontId="2" fillId="0" borderId="1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justify" vertical="center" wrapText="1"/>
    </xf>
    <xf numFmtId="0" fontId="2" fillId="0" borderId="35" xfId="0" applyFont="1" applyBorder="1" applyAlignment="1">
      <alignment horizontal="justify" vertical="center" wrapText="1"/>
    </xf>
    <xf numFmtId="0" fontId="2" fillId="0" borderId="17" xfId="0" applyFont="1" applyBorder="1" applyAlignment="1">
      <alignment vertical="center" wrapText="1"/>
    </xf>
    <xf numFmtId="57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27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0" fillId="0" borderId="46" xfId="0" applyBorder="1" applyProtection="1">
      <alignment vertical="center"/>
      <protection locked="0"/>
    </xf>
    <xf numFmtId="49" fontId="4" fillId="0" borderId="46" xfId="54" applyNumberFormat="1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vertical="center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49" fontId="2" fillId="3" borderId="46" xfId="0" applyNumberFormat="1" applyFont="1" applyFill="1" applyBorder="1" applyAlignment="1" applyProtection="1">
      <alignment vertical="center" wrapText="1"/>
    </xf>
    <xf numFmtId="0" fontId="7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4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8" xfId="0" applyNumberFormat="1" applyFont="1" applyFill="1" applyBorder="1" applyAlignment="1" applyProtection="1">
      <alignment horizontal="left" vertical="center" wrapText="1"/>
    </xf>
    <xf numFmtId="0" fontId="8" fillId="0" borderId="49" xfId="0" applyFont="1" applyBorder="1" applyAlignment="1" applyProtection="1">
      <alignment horizontal="left" vertical="center" wrapText="1"/>
      <protection locked="0"/>
    </xf>
    <xf numFmtId="0" fontId="8" fillId="0" borderId="49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9" fillId="0" borderId="46" xfId="0" applyNumberFormat="1" applyFont="1" applyBorder="1" applyAlignment="1">
      <alignment horizontal="right"/>
    </xf>
    <xf numFmtId="0" fontId="8" fillId="3" borderId="46" xfId="0" applyNumberFormat="1" applyFont="1" applyFill="1" applyBorder="1" applyAlignment="1" applyProtection="1">
      <alignment vertical="center" wrapText="1"/>
    </xf>
    <xf numFmtId="0" fontId="10" fillId="2" borderId="4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6" xfId="0" applyNumberFormat="1" applyFont="1" applyFill="1" applyBorder="1" applyAlignment="1" applyProtection="1">
      <alignment horizontal="center" vertical="center" wrapText="1"/>
    </xf>
    <xf numFmtId="0" fontId="10" fillId="0" borderId="46" xfId="0" applyFont="1" applyBorder="1" applyAlignment="1" applyProtection="1">
      <alignment vertical="center" wrapText="1"/>
      <protection locked="0"/>
    </xf>
    <xf numFmtId="49" fontId="10" fillId="0" borderId="46" xfId="0" applyNumberFormat="1" applyFont="1" applyFill="1" applyBorder="1" applyAlignment="1" applyProtection="1">
      <alignment horizontal="left" vertical="center" wrapText="1"/>
    </xf>
    <xf numFmtId="0" fontId="10" fillId="0" borderId="46" xfId="0" applyFont="1" applyBorder="1">
      <alignment vertical="center"/>
    </xf>
    <xf numFmtId="0" fontId="10" fillId="0" borderId="46" xfId="0" applyFont="1" applyBorder="1" applyAlignment="1">
      <alignment vertical="center" wrapText="1"/>
    </xf>
    <xf numFmtId="2" fontId="10" fillId="0" borderId="46" xfId="0" applyNumberFormat="1" applyFont="1" applyBorder="1" applyAlignment="1" applyProtection="1">
      <alignment vertical="center"/>
      <protection locked="0"/>
    </xf>
    <xf numFmtId="0" fontId="10" fillId="0" borderId="46" xfId="0" applyFont="1" applyBorder="1" applyProtection="1">
      <alignment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>
      <alignment horizontal="justify" vertical="center"/>
    </xf>
    <xf numFmtId="0" fontId="5" fillId="0" borderId="0" xfId="25" applyFont="1" applyProtection="1">
      <protection locked="0"/>
    </xf>
    <xf numFmtId="0" fontId="11" fillId="0" borderId="0" xfId="25" applyFont="1" applyProtection="1">
      <protection locked="0"/>
    </xf>
    <xf numFmtId="10" fontId="11" fillId="0" borderId="0" xfId="25" applyNumberFormat="1" applyFont="1" applyProtection="1">
      <protection locked="0"/>
    </xf>
    <xf numFmtId="10" fontId="0" fillId="0" borderId="0" xfId="0" applyNumberFormat="1" applyProtection="1">
      <alignment vertical="center"/>
      <protection locked="0"/>
    </xf>
    <xf numFmtId="0" fontId="6" fillId="0" borderId="0" xfId="25" applyNumberFormat="1" applyFont="1" applyFill="1" applyAlignment="1" applyProtection="1">
      <alignment horizontal="center" vertical="center"/>
      <protection locked="0"/>
    </xf>
    <xf numFmtId="0" fontId="12" fillId="0" borderId="0" xfId="25" applyFont="1" applyAlignment="1" applyProtection="1">
      <alignment horizontal="center" vertical="center" wrapText="1"/>
      <protection locked="0"/>
    </xf>
    <xf numFmtId="0" fontId="3" fillId="0" borderId="0" xfId="25" applyFont="1" applyAlignment="1" applyProtection="1">
      <alignment horizontal="center" vertical="center" wrapText="1"/>
      <protection locked="0"/>
    </xf>
    <xf numFmtId="0" fontId="0" fillId="0" borderId="0" xfId="25" applyNumberFormat="1" applyFont="1" applyFill="1" applyAlignment="1" applyProtection="1">
      <alignment horizontal="right" wrapText="1"/>
      <protection locked="0"/>
    </xf>
    <xf numFmtId="0" fontId="13" fillId="0" borderId="0" xfId="25" applyNumberFormat="1" applyFont="1" applyFill="1" applyAlignment="1" applyProtection="1">
      <alignment horizontal="right" wrapText="1"/>
      <protection locked="0"/>
    </xf>
    <xf numFmtId="10" fontId="3" fillId="0" borderId="0" xfId="25" applyNumberFormat="1" applyFont="1" applyAlignment="1" applyProtection="1">
      <alignment horizontal="center" vertical="center" wrapText="1"/>
      <protection locked="0"/>
    </xf>
    <xf numFmtId="0" fontId="5" fillId="2" borderId="46" xfId="25" applyNumberFormat="1" applyFont="1" applyFill="1" applyBorder="1" applyAlignment="1" applyProtection="1">
      <alignment horizontal="center" vertical="center" wrapText="1"/>
      <protection locked="0"/>
    </xf>
    <xf numFmtId="0" fontId="5" fillId="2" borderId="50" xfId="25" applyNumberFormat="1" applyFont="1" applyFill="1" applyBorder="1" applyAlignment="1" applyProtection="1">
      <alignment horizontal="centerContinuous" vertical="center"/>
      <protection locked="0"/>
    </xf>
    <xf numFmtId="0" fontId="5" fillId="2" borderId="51" xfId="25" applyNumberFormat="1" applyFont="1" applyFill="1" applyBorder="1" applyAlignment="1" applyProtection="1">
      <alignment horizontal="centerContinuous" vertical="center"/>
      <protection locked="0"/>
    </xf>
    <xf numFmtId="10" fontId="5" fillId="0" borderId="46" xfId="25" applyNumberFormat="1" applyFont="1" applyBorder="1" applyAlignment="1" applyProtection="1">
      <alignment horizontal="center" vertical="center" wrapText="1"/>
      <protection locked="0"/>
    </xf>
    <xf numFmtId="0" fontId="5" fillId="2" borderId="45" xfId="25" applyNumberFormat="1" applyFont="1" applyFill="1" applyBorder="1" applyAlignment="1" applyProtection="1">
      <alignment horizontal="center" vertical="center" wrapText="1"/>
      <protection locked="0"/>
    </xf>
    <xf numFmtId="0" fontId="5" fillId="2" borderId="48" xfId="25" applyNumberFormat="1" applyFont="1" applyFill="1" applyBorder="1" applyAlignment="1" applyProtection="1">
      <alignment horizontal="center" vertical="center"/>
      <protection locked="0"/>
    </xf>
    <xf numFmtId="0" fontId="5" fillId="2" borderId="51" xfId="25" applyNumberFormat="1" applyFont="1" applyFill="1" applyBorder="1" applyAlignment="1" applyProtection="1">
      <alignment horizontal="center" vertical="center"/>
      <protection locked="0"/>
    </xf>
    <xf numFmtId="0" fontId="5" fillId="2" borderId="47" xfId="25" applyNumberFormat="1" applyFont="1" applyFill="1" applyBorder="1" applyAlignment="1" applyProtection="1">
      <alignment horizontal="center" vertical="center" wrapText="1"/>
      <protection locked="0"/>
    </xf>
    <xf numFmtId="49" fontId="2" fillId="0" borderId="46" xfId="25" applyNumberFormat="1" applyFont="1" applyFill="1" applyBorder="1" applyAlignment="1" applyProtection="1">
      <alignment horizontal="left" vertical="center" wrapText="1"/>
      <protection locked="0"/>
    </xf>
    <xf numFmtId="4" fontId="4" fillId="0" borderId="51" xfId="25" applyNumberFormat="1" applyFont="1" applyFill="1" applyBorder="1" applyAlignment="1" applyProtection="1">
      <alignment horizontal="center" vertical="center" wrapText="1"/>
    </xf>
    <xf numFmtId="4" fontId="4" fillId="0" borderId="50" xfId="25" applyNumberFormat="1" applyFont="1" applyFill="1" applyBorder="1" applyAlignment="1" applyProtection="1">
      <alignment horizontal="center" vertical="center" wrapText="1"/>
      <protection locked="0"/>
    </xf>
    <xf numFmtId="4" fontId="4" fillId="0" borderId="46" xfId="25" applyNumberFormat="1" applyFont="1" applyFill="1" applyBorder="1" applyAlignment="1" applyProtection="1">
      <alignment horizontal="center" vertical="center" wrapText="1"/>
    </xf>
    <xf numFmtId="4" fontId="3" fillId="0" borderId="51" xfId="25" applyNumberFormat="1" applyFont="1" applyFill="1" applyBorder="1" applyAlignment="1" applyProtection="1">
      <alignment horizontal="right" vertical="center" wrapText="1"/>
      <protection locked="0"/>
    </xf>
    <xf numFmtId="10" fontId="3" fillId="0" borderId="46" xfId="25" applyNumberFormat="1" applyFont="1" applyFill="1" applyBorder="1" applyAlignment="1" applyProtection="1">
      <alignment horizontal="center" vertical="center" wrapText="1"/>
      <protection locked="0"/>
    </xf>
    <xf numFmtId="49" fontId="3" fillId="0" borderId="46" xfId="25" applyNumberFormat="1" applyFont="1" applyFill="1" applyBorder="1" applyAlignment="1" applyProtection="1">
      <alignment horizontal="left" vertical="center" wrapText="1"/>
      <protection locked="0"/>
    </xf>
    <xf numFmtId="4" fontId="3" fillId="0" borderId="50" xfId="25" applyNumberFormat="1" applyFont="1" applyFill="1" applyBorder="1" applyAlignment="1" applyProtection="1">
      <alignment horizontal="right" vertical="center" wrapText="1"/>
      <protection locked="0"/>
    </xf>
    <xf numFmtId="4" fontId="3" fillId="0" borderId="46" xfId="25" applyNumberFormat="1" applyFont="1" applyFill="1" applyBorder="1" applyAlignment="1" applyProtection="1">
      <alignment horizontal="right" vertical="center" wrapText="1"/>
      <protection locked="0"/>
    </xf>
    <xf numFmtId="10" fontId="11" fillId="0" borderId="46" xfId="25" applyNumberFormat="1" applyFont="1" applyBorder="1" applyProtection="1">
      <protection locked="0"/>
    </xf>
    <xf numFmtId="0" fontId="4" fillId="0" borderId="49" xfId="25" applyFont="1" applyBorder="1" applyAlignment="1" applyProtection="1">
      <alignment horizontal="left" vertical="center" wrapText="1"/>
      <protection locked="0"/>
    </xf>
    <xf numFmtId="0" fontId="3" fillId="0" borderId="0" xfId="25" applyFont="1" applyBorder="1" applyAlignment="1" applyProtection="1">
      <alignment horizontal="left"/>
      <protection locked="0"/>
    </xf>
    <xf numFmtId="0" fontId="3" fillId="0" borderId="0" xfId="25" applyFont="1" applyProtection="1">
      <protection locked="0"/>
    </xf>
    <xf numFmtId="0" fontId="4" fillId="0" borderId="0" xfId="25" applyFont="1" applyAlignment="1" applyProtection="1">
      <alignment horizontal="right" vertical="center" wrapText="1"/>
      <protection locked="0"/>
    </xf>
    <xf numFmtId="0" fontId="5" fillId="0" borderId="46" xfId="25" applyFont="1" applyBorder="1" applyAlignment="1" applyProtection="1">
      <alignment horizontal="center" vertical="center" wrapText="1"/>
      <protection locked="0"/>
    </xf>
    <xf numFmtId="0" fontId="5" fillId="0" borderId="0" xfId="25" applyFont="1" applyAlignment="1" applyProtection="1">
      <alignment horizontal="center" vertical="center" wrapText="1"/>
      <protection locked="0"/>
    </xf>
    <xf numFmtId="0" fontId="2" fillId="0" borderId="46" xfId="25" applyFont="1" applyBorder="1" applyAlignment="1" applyProtection="1">
      <alignment horizontal="center" vertical="center" wrapText="1"/>
      <protection locked="0"/>
    </xf>
    <xf numFmtId="0" fontId="11" fillId="0" borderId="46" xfId="25" applyFont="1" applyBorder="1" applyProtection="1">
      <protection locked="0"/>
    </xf>
    <xf numFmtId="0" fontId="14" fillId="0" borderId="0" xfId="0" applyFont="1">
      <alignment vertical="center"/>
    </xf>
    <xf numFmtId="0" fontId="15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53" applyFont="1" applyAlignment="1" applyProtection="1">
      <alignment vertical="center"/>
      <protection locked="0"/>
    </xf>
    <xf numFmtId="0" fontId="5" fillId="0" borderId="46" xfId="0" applyFont="1" applyBorder="1" applyAlignment="1">
      <alignment horizontal="center" vertical="center" wrapText="1"/>
    </xf>
    <xf numFmtId="0" fontId="5" fillId="0" borderId="46" xfId="0" applyNumberFormat="1" applyFont="1" applyFill="1" applyBorder="1" applyAlignment="1" applyProtection="1">
      <alignment horizontal="center" vertical="center"/>
    </xf>
    <xf numFmtId="0" fontId="5" fillId="2" borderId="46" xfId="0" applyNumberFormat="1" applyFont="1" applyFill="1" applyBorder="1" applyAlignment="1" applyProtection="1">
      <alignment horizontal="center" vertical="center" wrapText="1"/>
    </xf>
    <xf numFmtId="181" fontId="5" fillId="2" borderId="46" xfId="0" applyNumberFormat="1" applyFont="1" applyFill="1" applyBorder="1" applyAlignment="1" applyProtection="1">
      <alignment horizontal="center" vertical="center" wrapText="1"/>
    </xf>
    <xf numFmtId="0" fontId="0" fillId="0" borderId="46" xfId="0" applyBorder="1">
      <alignment vertical="center"/>
    </xf>
    <xf numFmtId="0" fontId="0" fillId="0" borderId="46" xfId="0" applyBorder="1" applyAlignment="1">
      <alignment horizontal="center" vertical="center"/>
    </xf>
    <xf numFmtId="0" fontId="4" fillId="2" borderId="52" xfId="0" applyNumberFormat="1" applyFont="1" applyFill="1" applyBorder="1" applyAlignment="1" applyProtection="1">
      <alignment horizontal="center" vertical="center" wrapText="1"/>
    </xf>
    <xf numFmtId="0" fontId="4" fillId="0" borderId="4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Alignment="1" applyProtection="1">
      <alignment horizontal="left" vertical="center" wrapText="1"/>
      <protection locked="0"/>
    </xf>
    <xf numFmtId="0" fontId="4" fillId="0" borderId="53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NumberFormat="1" applyFont="1" applyFill="1" applyAlignment="1" applyProtection="1">
      <alignment horizontal="right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4" fillId="2" borderId="5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  <protection locked="0"/>
    </xf>
    <xf numFmtId="49" fontId="16" fillId="0" borderId="48" xfId="0" applyNumberFormat="1" applyFont="1" applyFill="1" applyBorder="1" applyAlignment="1" applyProtection="1">
      <alignment horizontal="left" vertical="center" wrapText="1"/>
      <protection locked="0"/>
    </xf>
    <xf numFmtId="180" fontId="4" fillId="0" borderId="48" xfId="0" applyNumberFormat="1" applyFont="1" applyFill="1" applyBorder="1" applyAlignment="1" applyProtection="1">
      <alignment horizontal="left" vertical="center" wrapText="1"/>
      <protection locked="0"/>
    </xf>
    <xf numFmtId="0" fontId="4" fillId="0" borderId="48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46" xfId="0" applyNumberFormat="1" applyFont="1" applyFill="1" applyBorder="1" applyAlignment="1" applyProtection="1">
      <alignment horizontal="left" vertical="center" wrapText="1"/>
      <protection locked="0"/>
    </xf>
    <xf numFmtId="4" fontId="0" fillId="0" borderId="46" xfId="0" applyNumberFormat="1" applyBorder="1" applyProtection="1">
      <alignment vertical="center"/>
      <protection locked="0"/>
    </xf>
    <xf numFmtId="0" fontId="15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6" xfId="0" applyNumberFormat="1" applyFont="1" applyFill="1" applyBorder="1" applyAlignment="1" applyProtection="1">
      <alignment horizontal="center" vertical="center" wrapText="1"/>
    </xf>
    <xf numFmtId="0" fontId="4" fillId="0" borderId="46" xfId="0" applyFont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46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49" fontId="0" fillId="2" borderId="47" xfId="0" applyNumberFormat="1" applyFill="1" applyBorder="1" applyAlignment="1">
      <alignment horizontal="left" vertical="center" wrapText="1"/>
    </xf>
    <xf numFmtId="49" fontId="0" fillId="2" borderId="55" xfId="0" applyNumberFormat="1" applyFill="1" applyBorder="1" applyAlignment="1">
      <alignment horizontal="left" vertical="center" wrapText="1"/>
    </xf>
    <xf numFmtId="2" fontId="0" fillId="2" borderId="55" xfId="0" applyNumberForma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14" fillId="0" borderId="47" xfId="0" applyFont="1" applyBorder="1" applyAlignment="1">
      <alignment horizontal="center" vertical="center" wrapText="1"/>
    </xf>
    <xf numFmtId="0" fontId="20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21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53" xfId="53" applyFont="1" applyBorder="1" applyAlignment="1" applyProtection="1">
      <alignment horizontal="left" vertical="center"/>
      <protection locked="0"/>
    </xf>
    <xf numFmtId="0" fontId="4" fillId="2" borderId="4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6" xfId="0" applyNumberFormat="1" applyFont="1" applyFill="1" applyBorder="1" applyAlignment="1" applyProtection="1">
      <alignment horizontal="center" vertical="center" wrapText="1"/>
      <protection locked="0"/>
    </xf>
    <xf numFmtId="180" fontId="4" fillId="0" borderId="46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2" xfId="0" applyNumberFormat="1" applyFont="1" applyFill="1" applyBorder="1" applyAlignment="1" applyProtection="1">
      <alignment horizontal="left" vertical="center" wrapText="1"/>
      <protection locked="0"/>
    </xf>
    <xf numFmtId="49" fontId="16" fillId="0" borderId="48" xfId="0" applyNumberFormat="1" applyFont="1" applyFill="1" applyBorder="1" applyAlignment="1" applyProtection="1">
      <alignment horizontal="left" vertical="center" wrapText="1"/>
    </xf>
    <xf numFmtId="180" fontId="4" fillId="0" borderId="48" xfId="0" applyNumberFormat="1" applyFont="1" applyFill="1" applyBorder="1" applyAlignment="1" applyProtection="1">
      <alignment vertical="center" wrapText="1"/>
    </xf>
    <xf numFmtId="0" fontId="4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6" fillId="0" borderId="46" xfId="0" applyNumberFormat="1" applyFont="1" applyFill="1" applyBorder="1" applyAlignment="1" applyProtection="1">
      <alignment horizontal="left" vertical="center" wrapText="1"/>
    </xf>
    <xf numFmtId="0" fontId="4" fillId="0" borderId="46" xfId="0" applyNumberFormat="1" applyFont="1" applyFill="1" applyBorder="1" applyAlignment="1" applyProtection="1">
      <alignment horizontal="left" vertical="center" wrapText="1"/>
    </xf>
    <xf numFmtId="0" fontId="16" fillId="0" borderId="46" xfId="0" applyNumberFormat="1" applyFont="1" applyFill="1" applyBorder="1" applyAlignment="1" applyProtection="1">
      <alignment horizontal="left" vertical="center" wrapText="1"/>
    </xf>
    <xf numFmtId="0" fontId="22" fillId="0" borderId="46" xfId="0" applyNumberFormat="1" applyFont="1" applyFill="1" applyBorder="1" applyAlignment="1" applyProtection="1">
      <alignment horizontal="left" vertical="center" wrapText="1"/>
    </xf>
    <xf numFmtId="0" fontId="4" fillId="0" borderId="53" xfId="53" applyFont="1" applyBorder="1" applyAlignment="1" applyProtection="1">
      <alignment horizontal="center" vertical="center"/>
      <protection locked="0"/>
    </xf>
    <xf numFmtId="180" fontId="4" fillId="0" borderId="48" xfId="0" applyNumberFormat="1" applyFont="1" applyFill="1" applyBorder="1" applyAlignment="1" applyProtection="1">
      <alignment horizontal="left" vertical="center" wrapText="1"/>
    </xf>
    <xf numFmtId="0" fontId="4" fillId="2" borderId="4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center" wrapText="1"/>
      <protection locked="0"/>
    </xf>
    <xf numFmtId="0" fontId="18" fillId="0" borderId="0" xfId="53" applyFont="1" applyAlignment="1" applyProtection="1">
      <alignment vertical="center"/>
      <protection locked="0"/>
    </xf>
    <xf numFmtId="0" fontId="5" fillId="0" borderId="0" xfId="53" applyFont="1" applyAlignment="1" applyProtection="1">
      <alignment vertical="center"/>
      <protection locked="0"/>
    </xf>
    <xf numFmtId="0" fontId="4" fillId="0" borderId="0" xfId="53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4" fillId="0" borderId="0" xfId="53" applyFont="1" applyAlignment="1" applyProtection="1">
      <alignment horizontal="right" vertical="center"/>
      <protection locked="0"/>
    </xf>
    <xf numFmtId="0" fontId="5" fillId="0" borderId="46" xfId="53" applyFont="1" applyBorder="1" applyAlignment="1" applyProtection="1">
      <alignment horizontal="center" vertical="center"/>
      <protection locked="0"/>
    </xf>
    <xf numFmtId="0" fontId="5" fillId="0" borderId="46" xfId="53" applyFont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0" borderId="46" xfId="53" applyFont="1" applyBorder="1" applyAlignment="1" applyProtection="1">
      <alignment horizontal="center" vertical="center"/>
    </xf>
    <xf numFmtId="182" fontId="2" fillId="0" borderId="46" xfId="0" applyNumberFormat="1" applyFont="1" applyFill="1" applyBorder="1" applyAlignment="1" applyProtection="1">
      <alignment vertical="center"/>
      <protection locked="0"/>
    </xf>
    <xf numFmtId="183" fontId="2" fillId="0" borderId="46" xfId="0" applyNumberFormat="1" applyFont="1" applyFill="1" applyBorder="1" applyAlignment="1" applyProtection="1">
      <alignment horizontal="center" vertical="center"/>
    </xf>
    <xf numFmtId="0" fontId="2" fillId="0" borderId="46" xfId="53" applyFont="1" applyBorder="1" applyAlignment="1" applyProtection="1">
      <alignment horizontal="right" vertical="center"/>
      <protection locked="0"/>
    </xf>
    <xf numFmtId="0" fontId="2" fillId="0" borderId="46" xfId="43" applyFont="1" applyFill="1" applyBorder="1" applyAlignment="1" applyProtection="1">
      <alignment horizontal="left" vertical="center" wrapText="1"/>
      <protection locked="0"/>
    </xf>
    <xf numFmtId="0" fontId="2" fillId="0" borderId="46" xfId="0" applyNumberFormat="1" applyFont="1" applyFill="1" applyBorder="1" applyProtection="1">
      <alignment vertical="center"/>
      <protection locked="0"/>
    </xf>
    <xf numFmtId="0" fontId="2" fillId="0" borderId="46" xfId="53" applyFont="1" applyBorder="1" applyAlignment="1" applyProtection="1">
      <alignment horizontal="center" vertical="center"/>
      <protection locked="0"/>
    </xf>
    <xf numFmtId="0" fontId="2" fillId="0" borderId="46" xfId="43" applyFont="1" applyBorder="1" applyAlignment="1" applyProtection="1">
      <alignment horizontal="left" vertical="center" wrapText="1"/>
      <protection locked="0"/>
    </xf>
    <xf numFmtId="182" fontId="2" fillId="0" borderId="46" xfId="0" applyNumberFormat="1" applyFont="1" applyFill="1" applyBorder="1" applyAlignment="1" applyProtection="1">
      <alignment horizontal="center" vertical="center"/>
    </xf>
    <xf numFmtId="0" fontId="2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6" xfId="53" applyFont="1" applyBorder="1" applyAlignment="1" applyProtection="1">
      <alignment vertical="center"/>
      <protection locked="0"/>
    </xf>
    <xf numFmtId="0" fontId="2" fillId="0" borderId="48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6" xfId="40" applyNumberFormat="1" applyFont="1" applyFill="1" applyBorder="1" applyAlignment="1" applyProtection="1">
      <alignment vertical="center"/>
      <protection locked="0"/>
    </xf>
    <xf numFmtId="182" fontId="2" fillId="0" borderId="46" xfId="0" applyNumberFormat="1" applyFont="1" applyFill="1" applyBorder="1" applyAlignment="1" applyProtection="1">
      <alignment horizontal="center" vertical="center"/>
      <protection locked="0"/>
    </xf>
    <xf numFmtId="3" fontId="2" fillId="0" borderId="46" xfId="0" applyNumberFormat="1" applyFont="1" applyFill="1" applyBorder="1" applyAlignment="1" applyProtection="1">
      <alignment horizontal="left" vertical="center"/>
      <protection locked="0"/>
    </xf>
    <xf numFmtId="0" fontId="24" fillId="0" borderId="46" xfId="53" applyFont="1" applyBorder="1" applyAlignment="1" applyProtection="1">
      <alignment horizontal="center" vertical="center"/>
      <protection locked="0"/>
    </xf>
    <xf numFmtId="0" fontId="24" fillId="0" borderId="46" xfId="53" applyFont="1" applyBorder="1" applyAlignment="1" applyProtection="1">
      <alignment horizontal="center" vertical="center"/>
    </xf>
    <xf numFmtId="183" fontId="24" fillId="0" borderId="46" xfId="53" applyNumberFormat="1" applyFont="1" applyBorder="1" applyAlignment="1" applyProtection="1">
      <alignment horizontal="center" vertical="center"/>
    </xf>
    <xf numFmtId="182" fontId="24" fillId="0" borderId="46" xfId="53" applyNumberFormat="1" applyFont="1" applyBorder="1" applyAlignment="1" applyProtection="1">
      <alignment horizontal="center" vertical="center"/>
    </xf>
    <xf numFmtId="0" fontId="2" fillId="0" borderId="49" xfId="53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Font="1" applyBorder="1" applyAlignme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5" fillId="0" borderId="46" xfId="0" applyNumberFormat="1" applyFont="1" applyFill="1" applyBorder="1" applyAlignment="1" applyProtection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2" fontId="2" fillId="2" borderId="46" xfId="0" applyNumberFormat="1" applyFont="1" applyFill="1" applyBorder="1" applyAlignment="1" applyProtection="1">
      <alignment horizontal="center" vertical="center" wrapText="1"/>
    </xf>
    <xf numFmtId="0" fontId="4" fillId="0" borderId="46" xfId="0" applyFont="1" applyBorder="1">
      <alignment vertical="center"/>
    </xf>
    <xf numFmtId="180" fontId="4" fillId="0" borderId="46" xfId="0" applyNumberFormat="1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right"/>
      <protection locked="0"/>
    </xf>
    <xf numFmtId="0" fontId="0" fillId="0" borderId="0" xfId="0" applyFont="1" applyAlignment="1" applyProtection="1">
      <protection locked="0"/>
    </xf>
    <xf numFmtId="0" fontId="0" fillId="0" borderId="53" xfId="0" applyFont="1" applyBorder="1" applyAlignment="1" applyProtection="1">
      <alignment horizontal="right"/>
      <protection locked="0"/>
    </xf>
    <xf numFmtId="0" fontId="5" fillId="2" borderId="4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4" fontId="0" fillId="0" borderId="0" xfId="0" applyNumberFormat="1" applyProtection="1">
      <alignment vertical="center"/>
      <protection locked="0"/>
    </xf>
    <xf numFmtId="0" fontId="0" fillId="0" borderId="53" xfId="0" applyFont="1" applyBorder="1" applyAlignment="1" applyProtection="1">
      <alignment horizontal="left"/>
      <protection locked="0"/>
    </xf>
    <xf numFmtId="0" fontId="20" fillId="2" borderId="46" xfId="28" applyNumberFormat="1" applyFont="1" applyFill="1" applyBorder="1" applyAlignment="1" applyProtection="1">
      <alignment horizontal="center" vertical="center" wrapText="1"/>
    </xf>
    <xf numFmtId="184" fontId="20" fillId="2" borderId="46" xfId="28" applyNumberFormat="1" applyFont="1" applyFill="1" applyBorder="1" applyAlignment="1" applyProtection="1">
      <alignment horizontal="center" vertical="center" wrapText="1"/>
    </xf>
    <xf numFmtId="0" fontId="20" fillId="2" borderId="46" xfId="28" applyFont="1" applyFill="1" applyBorder="1" applyAlignment="1">
      <alignment horizontal="center" vertical="center" wrapText="1"/>
    </xf>
    <xf numFmtId="0" fontId="26" fillId="2" borderId="52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8" applyFont="1" applyFill="1" applyAlignment="1">
      <alignment horizontal="center" vertical="center" wrapText="1"/>
    </xf>
    <xf numFmtId="0" fontId="14" fillId="0" borderId="0" xfId="0" applyFont="1" applyProtection="1">
      <alignment vertic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2" fillId="0" borderId="0" xfId="43" applyFont="1" applyAlignment="1" applyProtection="1">
      <alignment vertical="center"/>
      <protection locked="0"/>
    </xf>
    <xf numFmtId="0" fontId="2" fillId="0" borderId="0" xfId="43" applyFont="1" applyProtection="1">
      <protection locked="0"/>
    </xf>
    <xf numFmtId="0" fontId="14" fillId="0" borderId="0" xfId="0" applyNumberFormat="1" applyFont="1" applyAlignment="1">
      <alignment vertical="top"/>
    </xf>
    <xf numFmtId="0" fontId="0" fillId="2" borderId="0" xfId="0" applyFill="1">
      <alignment vertical="center"/>
    </xf>
    <xf numFmtId="185" fontId="0" fillId="0" borderId="0" xfId="0" applyNumberFormat="1" applyAlignment="1" applyProtection="1">
      <alignment horizontal="center" vertical="center"/>
      <protection locked="0"/>
    </xf>
    <xf numFmtId="0" fontId="6" fillId="0" borderId="0" xfId="43" applyNumberFormat="1" applyFont="1" applyFill="1" applyAlignment="1" applyProtection="1">
      <alignment horizontal="center" vertical="center"/>
      <protection locked="0"/>
    </xf>
    <xf numFmtId="0" fontId="2" fillId="0" borderId="0" xfId="43" applyFont="1" applyFill="1" applyAlignment="1" applyProtection="1">
      <alignment horizontal="left" vertical="center"/>
      <protection locked="0"/>
    </xf>
    <xf numFmtId="0" fontId="2" fillId="0" borderId="0" xfId="43" applyFont="1" applyAlignment="1" applyProtection="1">
      <alignment horizontal="right"/>
      <protection locked="0"/>
    </xf>
    <xf numFmtId="0" fontId="2" fillId="0" borderId="53" xfId="43" applyFont="1" applyBorder="1" applyAlignment="1" applyProtection="1">
      <alignment horizontal="right" vertical="center"/>
      <protection locked="0"/>
    </xf>
    <xf numFmtId="0" fontId="20" fillId="0" borderId="46" xfId="0" applyNumberFormat="1" applyFont="1" applyFill="1" applyBorder="1" applyAlignment="1" applyProtection="1">
      <alignment horizontal="center" vertical="center" wrapText="1"/>
    </xf>
    <xf numFmtId="0" fontId="20" fillId="0" borderId="46" xfId="0" applyNumberFormat="1" applyFont="1" applyFill="1" applyBorder="1" applyAlignment="1">
      <alignment horizontal="center" vertical="center" wrapText="1"/>
    </xf>
    <xf numFmtId="0" fontId="20" fillId="0" borderId="46" xfId="0" applyNumberFormat="1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left" vertical="center" wrapText="1"/>
    </xf>
    <xf numFmtId="2" fontId="2" fillId="2" borderId="46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0" borderId="0" xfId="43" applyFont="1" applyAlignment="1" applyProtection="1">
      <alignment horizontal="left" vertical="center"/>
      <protection locked="0"/>
    </xf>
    <xf numFmtId="0" fontId="28" fillId="0" borderId="0" xfId="0" applyFont="1" applyProtection="1">
      <alignment vertical="center"/>
      <protection locked="0"/>
    </xf>
    <xf numFmtId="185" fontId="4" fillId="0" borderId="0" xfId="0" applyNumberFormat="1" applyFont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185" fontId="4" fillId="0" borderId="45" xfId="0" applyNumberFormat="1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185" fontId="4" fillId="0" borderId="47" xfId="0" applyNumberFormat="1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49" fontId="2" fillId="0" borderId="46" xfId="54" applyNumberFormat="1" applyFont="1" applyFill="1" applyBorder="1" applyAlignment="1" applyProtection="1">
      <alignment horizontal="left" vertical="center" wrapText="1"/>
      <protection locked="0"/>
    </xf>
    <xf numFmtId="185" fontId="10" fillId="0" borderId="46" xfId="0" applyNumberFormat="1" applyFont="1" applyBorder="1" applyAlignment="1" applyProtection="1">
      <alignment horizontal="center" vertical="center"/>
    </xf>
    <xf numFmtId="185" fontId="2" fillId="0" borderId="46" xfId="0" applyNumberFormat="1" applyFont="1" applyBorder="1" applyAlignment="1" applyProtection="1">
      <alignment horizontal="center" vertical="center"/>
    </xf>
    <xf numFmtId="2" fontId="2" fillId="0" borderId="46" xfId="0" applyNumberFormat="1" applyFont="1" applyBorder="1" applyAlignment="1" applyProtection="1">
      <alignment vertical="center"/>
      <protection locked="0"/>
    </xf>
    <xf numFmtId="0" fontId="29" fillId="0" borderId="46" xfId="0" applyFont="1" applyBorder="1" applyAlignment="1" applyProtection="1">
      <alignment vertical="center"/>
      <protection locked="0"/>
    </xf>
    <xf numFmtId="4" fontId="7" fillId="0" borderId="51" xfId="54" applyNumberFormat="1" applyFont="1" applyFill="1" applyBorder="1" applyAlignment="1" applyProtection="1">
      <alignment horizontal="right" vertical="center" wrapText="1"/>
      <protection locked="0"/>
    </xf>
    <xf numFmtId="0" fontId="0" fillId="0" borderId="49" xfId="0" applyBorder="1" applyAlignment="1" applyProtection="1">
      <alignment vertical="center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4" fontId="10" fillId="0" borderId="46" xfId="54" applyNumberFormat="1" applyFont="1" applyFill="1" applyBorder="1" applyAlignment="1" applyProtection="1">
      <alignment horizontal="center" vertical="center" wrapText="1"/>
      <protection locked="0"/>
    </xf>
    <xf numFmtId="4" fontId="7" fillId="0" borderId="51" xfId="54" applyNumberFormat="1" applyFont="1" applyFill="1" applyBorder="1" applyAlignment="1" applyProtection="1">
      <alignment horizontal="center" vertical="center" wrapText="1"/>
    </xf>
    <xf numFmtId="4" fontId="7" fillId="0" borderId="46" xfId="54" applyNumberFormat="1" applyFont="1" applyFill="1" applyBorder="1" applyAlignment="1" applyProtection="1">
      <alignment horizontal="right" vertical="center" wrapText="1"/>
      <protection locked="0"/>
    </xf>
    <xf numFmtId="0" fontId="28" fillId="0" borderId="46" xfId="0" applyFont="1" applyBorder="1" applyProtection="1">
      <alignment vertical="center"/>
      <protection locked="0"/>
    </xf>
    <xf numFmtId="0" fontId="0" fillId="0" borderId="0" xfId="0" applyFont="1">
      <alignment vertical="center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46" xfId="10" applyFont="1" applyBorder="1" applyAlignment="1">
      <alignment horizontal="left" vertical="center"/>
    </xf>
    <xf numFmtId="0" fontId="0" fillId="0" borderId="46" xfId="0" applyFont="1" applyBorder="1" applyAlignment="1">
      <alignment horizontal="left" vertical="center"/>
    </xf>
    <xf numFmtId="0" fontId="0" fillId="0" borderId="46" xfId="0" applyFont="1" applyBorder="1">
      <alignment vertical="center"/>
    </xf>
    <xf numFmtId="0" fontId="4" fillId="0" borderId="46" xfId="10" applyFont="1" applyBorder="1" applyAlignment="1" quotePrefix="1">
      <alignment horizontal="left" vertical="center"/>
    </xf>
    <xf numFmtId="0" fontId="5" fillId="0" borderId="46" xfId="53" applyFont="1" applyBorder="1" applyAlignment="1" applyProtection="1" quotePrefix="1">
      <alignment horizontal="center" vertical="center"/>
      <protection locked="0"/>
    </xf>
    <xf numFmtId="0" fontId="24" fillId="0" borderId="46" xfId="53" applyFont="1" applyBorder="1" applyAlignment="1" applyProtection="1" quotePrefix="1">
      <alignment horizontal="center" vertical="center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2012年预算公开分析表（26个部门财政拨款三公经费）" xfId="25"/>
    <cellStyle name="计算" xfId="26" builtinId="22"/>
    <cellStyle name="检查单元格" xfId="27" builtinId="23"/>
    <cellStyle name="常规_支出总表（按资金来源）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录入表" xfId="40"/>
    <cellStyle name="40% - 强调文字颜色 2" xfId="41" builtinId="35"/>
    <cellStyle name="强调文字颜色 3" xfId="42" builtinId="37"/>
    <cellStyle name="常规_2012年部门预算表（201111120）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04-分类改革-预算表" xfId="53"/>
    <cellStyle name="常规_一般预算拨款明细表4" xfId="54"/>
  </cellStyles>
  <dxfs count="1">
    <dxf>
      <font>
        <color indexed="9"/>
      </font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276225</xdr:colOff>
      <xdr:row>5</xdr:row>
      <xdr:rowOff>208915</xdr:rowOff>
    </xdr:from>
    <xdr:to>
      <xdr:col>3</xdr:col>
      <xdr:colOff>353060</xdr:colOff>
      <xdr:row>6</xdr:row>
      <xdr:rowOff>38735</xdr:rowOff>
    </xdr:to>
    <xdr:sp>
      <xdr:nvSpPr>
        <xdr:cNvPr id="2416" name="Text Box 1"/>
        <xdr:cNvSpPr txBox="1"/>
      </xdr:nvSpPr>
      <xdr:spPr>
        <a:xfrm>
          <a:off x="2324100" y="179006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5</xdr:row>
      <xdr:rowOff>208915</xdr:rowOff>
    </xdr:from>
    <xdr:to>
      <xdr:col>3</xdr:col>
      <xdr:colOff>353060</xdr:colOff>
      <xdr:row>6</xdr:row>
      <xdr:rowOff>38735</xdr:rowOff>
    </xdr:to>
    <xdr:sp>
      <xdr:nvSpPr>
        <xdr:cNvPr id="2417" name="Text Box 1"/>
        <xdr:cNvSpPr txBox="1"/>
      </xdr:nvSpPr>
      <xdr:spPr>
        <a:xfrm>
          <a:off x="2324100" y="179006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5</xdr:row>
      <xdr:rowOff>208915</xdr:rowOff>
    </xdr:from>
    <xdr:to>
      <xdr:col>3</xdr:col>
      <xdr:colOff>353060</xdr:colOff>
      <xdr:row>6</xdr:row>
      <xdr:rowOff>38735</xdr:rowOff>
    </xdr:to>
    <xdr:sp>
      <xdr:nvSpPr>
        <xdr:cNvPr id="2418" name="Text Box 1"/>
        <xdr:cNvSpPr txBox="1"/>
      </xdr:nvSpPr>
      <xdr:spPr>
        <a:xfrm>
          <a:off x="2324100" y="179006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5</xdr:row>
      <xdr:rowOff>208915</xdr:rowOff>
    </xdr:from>
    <xdr:to>
      <xdr:col>3</xdr:col>
      <xdr:colOff>353060</xdr:colOff>
      <xdr:row>6</xdr:row>
      <xdr:rowOff>38735</xdr:rowOff>
    </xdr:to>
    <xdr:sp>
      <xdr:nvSpPr>
        <xdr:cNvPr id="2419" name="Text Box 1"/>
        <xdr:cNvSpPr txBox="1"/>
      </xdr:nvSpPr>
      <xdr:spPr>
        <a:xfrm>
          <a:off x="2324100" y="179006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showGridLines="0" workbookViewId="0">
      <selection activeCell="A4" sqref="A4:D4"/>
    </sheetView>
  </sheetViews>
  <sheetFormatPr defaultColWidth="9" defaultRowHeight="14.25" outlineLevelCol="7"/>
  <cols>
    <col min="1" max="3" width="9" style="325"/>
    <col min="4" max="4" width="46.125" style="325" customWidth="1"/>
    <col min="5" max="5" width="0.125" style="325" customWidth="1"/>
    <col min="6" max="16384" width="9" style="325"/>
  </cols>
  <sheetData>
    <row r="1" spans="1:1">
      <c r="A1" s="165" t="s">
        <v>0</v>
      </c>
    </row>
    <row r="3" ht="24" customHeight="1" spans="1:4">
      <c r="A3" s="326" t="s">
        <v>1</v>
      </c>
      <c r="B3" s="327"/>
      <c r="C3" s="327"/>
      <c r="D3" s="327"/>
    </row>
    <row r="4" ht="35.1" customHeight="1" spans="1:4">
      <c r="A4" s="328" t="s">
        <v>2</v>
      </c>
      <c r="B4" s="328"/>
      <c r="C4" s="328"/>
      <c r="D4" s="328"/>
    </row>
    <row r="5" ht="24" customHeight="1" spans="1:5">
      <c r="A5" s="332" t="s">
        <v>3</v>
      </c>
      <c r="B5" s="329"/>
      <c r="C5" s="329"/>
      <c r="D5" s="329"/>
      <c r="E5" s="330"/>
    </row>
    <row r="6" ht="24" customHeight="1" spans="1:5">
      <c r="A6" s="329" t="s">
        <v>4</v>
      </c>
      <c r="B6" s="329"/>
      <c r="C6" s="329"/>
      <c r="D6" s="329"/>
      <c r="E6" s="330"/>
    </row>
    <row r="7" ht="24" customHeight="1" spans="1:5">
      <c r="A7" s="329" t="s">
        <v>5</v>
      </c>
      <c r="B7" s="329"/>
      <c r="C7" s="329"/>
      <c r="D7" s="329"/>
      <c r="E7" s="330"/>
    </row>
    <row r="8" ht="24" customHeight="1" spans="1:5">
      <c r="A8" s="329" t="s">
        <v>6</v>
      </c>
      <c r="B8" s="329"/>
      <c r="C8" s="329"/>
      <c r="D8" s="329"/>
      <c r="E8" s="330"/>
    </row>
    <row r="9" ht="24" customHeight="1" spans="1:5">
      <c r="A9" s="329" t="s">
        <v>7</v>
      </c>
      <c r="B9" s="329"/>
      <c r="C9" s="329"/>
      <c r="D9" s="329"/>
      <c r="E9" s="330"/>
    </row>
    <row r="10" ht="24" customHeight="1" spans="1:5">
      <c r="A10" s="329" t="s">
        <v>8</v>
      </c>
      <c r="B10" s="329"/>
      <c r="C10" s="329"/>
      <c r="D10" s="329"/>
      <c r="E10" s="330"/>
    </row>
    <row r="11" ht="24" customHeight="1" spans="1:5">
      <c r="A11" s="329" t="s">
        <v>9</v>
      </c>
      <c r="B11" s="329"/>
      <c r="C11" s="329"/>
      <c r="D11" s="329"/>
      <c r="E11" s="330"/>
    </row>
    <row r="12" ht="24" customHeight="1" spans="1:5">
      <c r="A12" s="329" t="s">
        <v>10</v>
      </c>
      <c r="B12" s="329"/>
      <c r="C12" s="329"/>
      <c r="D12" s="329"/>
      <c r="E12" s="330"/>
    </row>
    <row r="13" ht="24" customHeight="1" spans="1:5">
      <c r="A13" s="329" t="s">
        <v>11</v>
      </c>
      <c r="B13" s="329"/>
      <c r="C13" s="329"/>
      <c r="D13" s="329"/>
      <c r="E13" s="330"/>
    </row>
    <row r="14" ht="24" customHeight="1" spans="1:5">
      <c r="A14" s="329" t="s">
        <v>12</v>
      </c>
      <c r="B14" s="329"/>
      <c r="C14" s="329"/>
      <c r="D14" s="329"/>
      <c r="E14" s="330"/>
    </row>
    <row r="15" ht="24" customHeight="1" spans="1:5">
      <c r="A15" s="329" t="s">
        <v>13</v>
      </c>
      <c r="B15" s="329"/>
      <c r="C15" s="329"/>
      <c r="D15" s="329"/>
      <c r="E15" s="330"/>
    </row>
    <row r="16" ht="24" customHeight="1" spans="1:5">
      <c r="A16" s="329" t="s">
        <v>14</v>
      </c>
      <c r="B16" s="329"/>
      <c r="C16" s="329"/>
      <c r="D16" s="329"/>
      <c r="E16" s="330"/>
    </row>
    <row r="17" ht="24" customHeight="1" spans="1:5">
      <c r="A17" s="329" t="s">
        <v>15</v>
      </c>
      <c r="B17" s="329"/>
      <c r="C17" s="329"/>
      <c r="D17" s="329"/>
      <c r="E17" s="330"/>
    </row>
    <row r="18" ht="24" customHeight="1" spans="1:5">
      <c r="A18" s="329" t="s">
        <v>16</v>
      </c>
      <c r="B18" s="329"/>
      <c r="C18" s="329"/>
      <c r="D18" s="329"/>
      <c r="E18" s="329"/>
    </row>
    <row r="19" ht="24" customHeight="1" spans="1:8">
      <c r="A19" s="329" t="s">
        <v>17</v>
      </c>
      <c r="B19" s="329"/>
      <c r="C19" s="329"/>
      <c r="D19" s="329"/>
      <c r="E19" s="330"/>
      <c r="H19" s="331"/>
    </row>
    <row r="20" ht="24" customHeight="1" spans="1:5">
      <c r="A20" s="329" t="s">
        <v>18</v>
      </c>
      <c r="B20" s="329"/>
      <c r="C20" s="329"/>
      <c r="D20" s="329"/>
      <c r="E20" s="330"/>
    </row>
    <row r="21" ht="24" customHeight="1" spans="1:5">
      <c r="A21" s="329" t="s">
        <v>19</v>
      </c>
      <c r="B21" s="329"/>
      <c r="C21" s="329"/>
      <c r="D21" s="329"/>
      <c r="E21" s="330"/>
    </row>
    <row r="22" ht="24" customHeight="1" spans="1:5">
      <c r="A22" s="329" t="s">
        <v>20</v>
      </c>
      <c r="B22" s="329"/>
      <c r="C22" s="329"/>
      <c r="D22" s="329"/>
      <c r="E22" s="330"/>
    </row>
  </sheetData>
  <mergeCells count="20"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</mergeCells>
  <hyperlinks>
    <hyperlink ref="A5:D5" location="'1.部门收支总表（批复表）'!A1" display="1.部门收支总表（批复表）"/>
  </hyperlinks>
  <printOptions horizontalCentered="1"/>
  <pageMargins left="0.75" right="0.75" top="1" bottom="1" header="0.51" footer="0.51"/>
  <pageSetup paperSize="9" firstPageNumber="17" orientation="portrait" useFirstPageNumber="1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Zeros="0" tabSelected="1" zoomScaleSheetLayoutView="60" workbookViewId="0">
      <selection activeCell="G8" sqref="G8"/>
    </sheetView>
  </sheetViews>
  <sheetFormatPr defaultColWidth="6.875" defaultRowHeight="23.25" customHeight="1" outlineLevelCol="4"/>
  <cols>
    <col min="1" max="1" width="15.625" style="166" customWidth="1"/>
    <col min="2" max="2" width="21" style="166" customWidth="1"/>
    <col min="3" max="3" width="18.5" style="166" customWidth="1"/>
    <col min="4" max="4" width="28.875" style="166" customWidth="1"/>
    <col min="5" max="5" width="27.75" style="166" customWidth="1"/>
    <col min="6" max="16384" width="6.875" style="166" customWidth="1"/>
  </cols>
  <sheetData>
    <row r="1" s="96" customFormat="1" customHeight="1" spans="1:1">
      <c r="A1" s="94" t="s">
        <v>187</v>
      </c>
    </row>
    <row r="2" ht="30" customHeight="1" spans="1:5">
      <c r="A2" s="167" t="s">
        <v>188</v>
      </c>
      <c r="B2" s="167"/>
      <c r="C2" s="167"/>
      <c r="D2" s="167"/>
      <c r="E2" s="167"/>
    </row>
    <row r="3" customHeight="1" spans="1:5">
      <c r="A3" s="208" t="s">
        <v>42</v>
      </c>
      <c r="B3" s="208"/>
      <c r="C3" s="208"/>
      <c r="E3" s="179" t="s">
        <v>23</v>
      </c>
    </row>
    <row r="4" s="205" customFormat="1" ht="27" spans="1:5">
      <c r="A4" s="216" t="s">
        <v>123</v>
      </c>
      <c r="B4" s="216" t="s">
        <v>124</v>
      </c>
      <c r="C4" s="209" t="s">
        <v>28</v>
      </c>
      <c r="D4" s="216" t="s">
        <v>34</v>
      </c>
      <c r="E4" s="209" t="s">
        <v>185</v>
      </c>
    </row>
    <row r="5" s="206" customFormat="1" customHeight="1" spans="1:5">
      <c r="A5" s="182"/>
      <c r="B5" s="182" t="s">
        <v>28</v>
      </c>
      <c r="C5" s="175">
        <v>2063.82</v>
      </c>
      <c r="D5" s="217">
        <v>248.82</v>
      </c>
      <c r="E5" s="217">
        <v>1815</v>
      </c>
    </row>
    <row r="6" s="206" customFormat="1" customHeight="1" spans="1:5">
      <c r="A6" s="218">
        <v>208</v>
      </c>
      <c r="B6" s="182" t="s">
        <v>189</v>
      </c>
      <c r="C6" s="175">
        <v>2045.8</v>
      </c>
      <c r="D6" s="217">
        <v>230.8</v>
      </c>
      <c r="E6" s="217">
        <v>1815</v>
      </c>
    </row>
    <row r="7" s="206" customFormat="1" customHeight="1" spans="1:5">
      <c r="A7" s="218">
        <v>20811</v>
      </c>
      <c r="B7" s="218" t="s">
        <v>190</v>
      </c>
      <c r="C7" s="175">
        <v>2037.78</v>
      </c>
      <c r="D7" s="192">
        <v>222.78</v>
      </c>
      <c r="E7" s="217">
        <v>1815</v>
      </c>
    </row>
    <row r="8" customHeight="1" spans="1:5">
      <c r="A8" s="219" t="s">
        <v>126</v>
      </c>
      <c r="B8" s="220" t="s">
        <v>127</v>
      </c>
      <c r="C8" s="175">
        <v>222.78</v>
      </c>
      <c r="D8" s="192">
        <v>222.78</v>
      </c>
      <c r="E8" s="191"/>
    </row>
    <row r="9" ht="26" customHeight="1" spans="1:5">
      <c r="A9" s="188">
        <v>2081103</v>
      </c>
      <c r="B9" s="221" t="s">
        <v>138</v>
      </c>
      <c r="C9" s="175">
        <v>228</v>
      </c>
      <c r="D9" s="192"/>
      <c r="E9" s="191">
        <v>228</v>
      </c>
    </row>
    <row r="10" customHeight="1" spans="1:5">
      <c r="A10" s="219" t="s">
        <v>128</v>
      </c>
      <c r="B10" s="112" t="s">
        <v>129</v>
      </c>
      <c r="C10" s="175">
        <v>589</v>
      </c>
      <c r="D10" s="191"/>
      <c r="E10" s="192">
        <v>589</v>
      </c>
    </row>
    <row r="11" customHeight="1" spans="1:5">
      <c r="A11" s="222" t="s">
        <v>130</v>
      </c>
      <c r="B11" s="223" t="s">
        <v>131</v>
      </c>
      <c r="C11" s="175">
        <v>618</v>
      </c>
      <c r="D11" s="191"/>
      <c r="E11" s="192">
        <v>618</v>
      </c>
    </row>
    <row r="12" customHeight="1" spans="1:5">
      <c r="A12" s="219" t="s">
        <v>132</v>
      </c>
      <c r="B12" s="112" t="s">
        <v>133</v>
      </c>
      <c r="C12" s="175">
        <v>210</v>
      </c>
      <c r="D12" s="191"/>
      <c r="E12" s="192">
        <v>210</v>
      </c>
    </row>
    <row r="13" ht="29" customHeight="1" spans="1:5">
      <c r="A13" s="219" t="s">
        <v>135</v>
      </c>
      <c r="B13" s="223" t="s">
        <v>136</v>
      </c>
      <c r="C13" s="175">
        <v>170</v>
      </c>
      <c r="D13" s="191"/>
      <c r="E13" s="192">
        <v>170</v>
      </c>
    </row>
    <row r="14" ht="28" customHeight="1" spans="1:5">
      <c r="A14" s="224">
        <v>20805</v>
      </c>
      <c r="B14" s="225" t="s">
        <v>191</v>
      </c>
      <c r="C14" s="175">
        <v>8.02</v>
      </c>
      <c r="D14" s="175">
        <v>8.02</v>
      </c>
      <c r="E14" s="191"/>
    </row>
    <row r="15" ht="27" customHeight="1" spans="1:5">
      <c r="A15" s="224">
        <v>2080502</v>
      </c>
      <c r="B15" s="224" t="s">
        <v>137</v>
      </c>
      <c r="C15" s="175">
        <v>8.02</v>
      </c>
      <c r="D15" s="175">
        <v>8.02</v>
      </c>
      <c r="E15" s="191"/>
    </row>
    <row r="16" ht="26" customHeight="1" spans="1:5">
      <c r="A16" s="224">
        <v>221</v>
      </c>
      <c r="B16" s="225" t="s">
        <v>192</v>
      </c>
      <c r="C16" s="175">
        <v>18.02</v>
      </c>
      <c r="D16" s="175">
        <v>18.02</v>
      </c>
      <c r="E16" s="191"/>
    </row>
    <row r="17" ht="31" customHeight="1" spans="1:5">
      <c r="A17" s="224">
        <v>2210201</v>
      </c>
      <c r="B17" s="225" t="s">
        <v>193</v>
      </c>
      <c r="C17" s="175">
        <v>18.02</v>
      </c>
      <c r="D17" s="175">
        <v>18.02</v>
      </c>
      <c r="E17" s="191"/>
    </row>
    <row r="18" ht="27" customHeight="1" spans="1:5">
      <c r="A18" s="224">
        <v>2210201</v>
      </c>
      <c r="B18" s="224" t="s">
        <v>134</v>
      </c>
      <c r="C18" s="175">
        <v>18.02</v>
      </c>
      <c r="D18" s="175">
        <v>18.02</v>
      </c>
      <c r="E18" s="192"/>
    </row>
    <row r="19" ht="29.25" customHeight="1" spans="1:5">
      <c r="A19" s="176" t="s">
        <v>194</v>
      </c>
      <c r="B19" s="176"/>
      <c r="C19" s="176"/>
      <c r="D19" s="176"/>
      <c r="E19" s="176"/>
    </row>
    <row r="20" ht="20.1" customHeight="1" spans="1:5">
      <c r="A20" s="177"/>
      <c r="B20" s="177"/>
      <c r="C20" s="177"/>
      <c r="D20" s="177"/>
      <c r="E20" s="177"/>
    </row>
  </sheetData>
  <mergeCells count="4">
    <mergeCell ref="A2:E2"/>
    <mergeCell ref="A3:C3"/>
    <mergeCell ref="A19:E19"/>
    <mergeCell ref="A20:E20"/>
  </mergeCells>
  <printOptions horizontalCentered="1"/>
  <pageMargins left="0.35" right="0.35" top="0.98" bottom="0.98" header="0.51" footer="0.51"/>
  <pageSetup paperSize="9" firstPageNumber="26" orientation="landscape" useFirstPageNumber="1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showZeros="0" zoomScaleSheetLayoutView="60" topLeftCell="A6" workbookViewId="0">
      <selection activeCell="B12" sqref="B12"/>
    </sheetView>
  </sheetViews>
  <sheetFormatPr defaultColWidth="6.875" defaultRowHeight="23.25" customHeight="1" outlineLevelCol="6"/>
  <cols>
    <col min="1" max="1" width="13" style="166" customWidth="1"/>
    <col min="2" max="2" width="22.125" style="166" customWidth="1"/>
    <col min="3" max="5" width="15" style="166" customWidth="1"/>
    <col min="6" max="16384" width="6.875" style="166" customWidth="1"/>
  </cols>
  <sheetData>
    <row r="1" s="96" customFormat="1" ht="12" customHeight="1" spans="1:1">
      <c r="A1" s="94" t="s">
        <v>195</v>
      </c>
    </row>
    <row r="2" s="205" customFormat="1" ht="24" customHeight="1" spans="1:5">
      <c r="A2" s="207" t="s">
        <v>196</v>
      </c>
      <c r="B2" s="207"/>
      <c r="C2" s="207"/>
      <c r="D2" s="207"/>
      <c r="E2" s="207"/>
    </row>
    <row r="3" s="206" customFormat="1" ht="20" customHeight="1" spans="1:5">
      <c r="A3" s="208" t="s">
        <v>42</v>
      </c>
      <c r="B3" s="208"/>
      <c r="C3" s="208"/>
      <c r="D3" s="166"/>
      <c r="E3" s="179" t="s">
        <v>23</v>
      </c>
    </row>
    <row r="4" s="206" customFormat="1" ht="28" customHeight="1" spans="1:5">
      <c r="A4" s="209" t="s">
        <v>197</v>
      </c>
      <c r="B4" s="209" t="s">
        <v>198</v>
      </c>
      <c r="C4" s="209" t="s">
        <v>28</v>
      </c>
      <c r="D4" s="209" t="s">
        <v>199</v>
      </c>
      <c r="E4" s="209" t="s">
        <v>200</v>
      </c>
    </row>
    <row r="5" s="206" customFormat="1" ht="19" customHeight="1" spans="1:5">
      <c r="A5" s="209"/>
      <c r="B5" s="209" t="s">
        <v>28</v>
      </c>
      <c r="C5" s="192">
        <v>248.82</v>
      </c>
      <c r="D5" s="192">
        <v>208.26</v>
      </c>
      <c r="E5" s="192">
        <v>40.56</v>
      </c>
    </row>
    <row r="6" s="206" customFormat="1" ht="21" customHeight="1" spans="1:5">
      <c r="A6" s="210" t="s">
        <v>201</v>
      </c>
      <c r="B6" s="211" t="s">
        <v>202</v>
      </c>
      <c r="C6" s="192">
        <v>200.24</v>
      </c>
      <c r="D6" s="192">
        <v>200.24</v>
      </c>
      <c r="E6" s="192">
        <f>F6+G6</f>
        <v>0</v>
      </c>
    </row>
    <row r="7" s="206" customFormat="1" ht="19" customHeight="1" spans="1:5">
      <c r="A7" s="210" t="s">
        <v>203</v>
      </c>
      <c r="B7" s="211" t="s">
        <v>204</v>
      </c>
      <c r="C7" s="192">
        <v>56.94</v>
      </c>
      <c r="D7" s="192">
        <v>56.94</v>
      </c>
      <c r="E7" s="212"/>
    </row>
    <row r="8" s="206" customFormat="1" customHeight="1" spans="1:5">
      <c r="A8" s="210" t="s">
        <v>205</v>
      </c>
      <c r="B8" s="211" t="s">
        <v>206</v>
      </c>
      <c r="C8" s="192">
        <v>0.18</v>
      </c>
      <c r="D8" s="192">
        <v>0.18</v>
      </c>
      <c r="E8" s="212"/>
    </row>
    <row r="9" s="206" customFormat="1" ht="19" customHeight="1" spans="1:5">
      <c r="A9" s="210" t="s">
        <v>207</v>
      </c>
      <c r="B9" s="211" t="s">
        <v>208</v>
      </c>
      <c r="C9" s="192">
        <v>58.4</v>
      </c>
      <c r="D9" s="192">
        <v>58.4</v>
      </c>
      <c r="E9" s="212"/>
    </row>
    <row r="10" s="206" customFormat="1" ht="19" customHeight="1" spans="1:5">
      <c r="A10" s="210" t="s">
        <v>209</v>
      </c>
      <c r="B10" s="211" t="s">
        <v>210</v>
      </c>
      <c r="C10" s="192">
        <v>40.28</v>
      </c>
      <c r="D10" s="192">
        <v>40.28</v>
      </c>
      <c r="E10" s="212"/>
    </row>
    <row r="11" s="206" customFormat="1" ht="27" customHeight="1" spans="1:5">
      <c r="A11" s="210" t="s">
        <v>211</v>
      </c>
      <c r="B11" s="211" t="s">
        <v>212</v>
      </c>
      <c r="C11" s="192">
        <v>17.98</v>
      </c>
      <c r="D11" s="192">
        <v>17.98</v>
      </c>
      <c r="E11" s="212"/>
    </row>
    <row r="12" s="206" customFormat="1" ht="21" customHeight="1" spans="1:5">
      <c r="A12" s="210" t="s">
        <v>213</v>
      </c>
      <c r="B12" s="211" t="s">
        <v>214</v>
      </c>
      <c r="C12" s="192">
        <v>8.44</v>
      </c>
      <c r="D12" s="192">
        <v>8.44</v>
      </c>
      <c r="E12" s="212"/>
    </row>
    <row r="13" s="206" customFormat="1" ht="21" customHeight="1" spans="1:5">
      <c r="A13" s="210" t="s">
        <v>215</v>
      </c>
      <c r="B13" s="211" t="s">
        <v>216</v>
      </c>
      <c r="C13" s="192">
        <v>18.02</v>
      </c>
      <c r="D13" s="192">
        <v>18.02</v>
      </c>
      <c r="E13" s="212"/>
    </row>
    <row r="14" s="206" customFormat="1" ht="20" customHeight="1" spans="1:5">
      <c r="A14" s="210" t="s">
        <v>217</v>
      </c>
      <c r="B14" s="213" t="s">
        <v>218</v>
      </c>
      <c r="C14" s="192">
        <v>40.56</v>
      </c>
      <c r="D14" s="192"/>
      <c r="E14" s="192">
        <v>40.56</v>
      </c>
    </row>
    <row r="15" s="206" customFormat="1" ht="21" customHeight="1" spans="1:5">
      <c r="A15" s="213">
        <v>30201</v>
      </c>
      <c r="B15" s="213" t="s">
        <v>219</v>
      </c>
      <c r="C15" s="192">
        <v>4</v>
      </c>
      <c r="D15" s="213"/>
      <c r="E15" s="192">
        <v>4</v>
      </c>
    </row>
    <row r="16" s="206" customFormat="1" ht="18" customHeight="1" spans="1:5">
      <c r="A16" s="210" t="s">
        <v>220</v>
      </c>
      <c r="B16" s="213" t="s">
        <v>221</v>
      </c>
      <c r="C16" s="192">
        <v>1</v>
      </c>
      <c r="D16" s="213"/>
      <c r="E16" s="192">
        <v>1</v>
      </c>
    </row>
    <row r="17" s="206" customFormat="1" ht="18" customHeight="1" spans="1:5">
      <c r="A17" s="213">
        <v>30207</v>
      </c>
      <c r="B17" s="213" t="s">
        <v>222</v>
      </c>
      <c r="C17" s="192">
        <v>1</v>
      </c>
      <c r="D17" s="213"/>
      <c r="E17" s="192">
        <v>1</v>
      </c>
    </row>
    <row r="18" s="206" customFormat="1" ht="19" customHeight="1" spans="1:5">
      <c r="A18" s="213">
        <v>30211</v>
      </c>
      <c r="B18" s="213" t="s">
        <v>223</v>
      </c>
      <c r="C18" s="192">
        <v>2</v>
      </c>
      <c r="D18" s="213"/>
      <c r="E18" s="192">
        <v>2</v>
      </c>
    </row>
    <row r="19" ht="21" customHeight="1" spans="1:7">
      <c r="A19" s="213">
        <v>30213</v>
      </c>
      <c r="B19" s="213" t="s">
        <v>224</v>
      </c>
      <c r="C19" s="192">
        <v>1</v>
      </c>
      <c r="D19" s="213"/>
      <c r="E19" s="192">
        <v>1</v>
      </c>
      <c r="F19" s="214"/>
      <c r="G19" s="214"/>
    </row>
    <row r="20" ht="27" customHeight="1" spans="1:5">
      <c r="A20" s="213">
        <v>30215</v>
      </c>
      <c r="B20" s="213" t="s">
        <v>225</v>
      </c>
      <c r="C20" s="192">
        <v>3</v>
      </c>
      <c r="D20" s="213"/>
      <c r="E20" s="192">
        <v>3</v>
      </c>
    </row>
    <row r="21" ht="23" customHeight="1" spans="1:5">
      <c r="A21" s="213">
        <v>30216</v>
      </c>
      <c r="B21" s="213" t="s">
        <v>226</v>
      </c>
      <c r="C21" s="192">
        <v>2</v>
      </c>
      <c r="D21" s="213"/>
      <c r="E21" s="192">
        <v>2</v>
      </c>
    </row>
    <row r="22" ht="25" customHeight="1" spans="1:5">
      <c r="A22" s="213">
        <v>30217</v>
      </c>
      <c r="B22" s="213" t="s">
        <v>227</v>
      </c>
      <c r="C22" s="192">
        <v>1.5</v>
      </c>
      <c r="D22" s="213"/>
      <c r="E22" s="192">
        <v>1.5</v>
      </c>
    </row>
    <row r="23" ht="24" customHeight="1" spans="1:5">
      <c r="A23" s="213">
        <v>30226</v>
      </c>
      <c r="B23" s="213" t="s">
        <v>228</v>
      </c>
      <c r="C23" s="192">
        <v>1</v>
      </c>
      <c r="D23" s="213"/>
      <c r="E23" s="192">
        <v>1</v>
      </c>
    </row>
    <row r="24" ht="24" customHeight="1" spans="1:5">
      <c r="A24" s="213">
        <v>30228</v>
      </c>
      <c r="B24" s="213" t="s">
        <v>229</v>
      </c>
      <c r="C24" s="192">
        <v>1.23</v>
      </c>
      <c r="D24" s="213"/>
      <c r="E24" s="192">
        <v>1.23</v>
      </c>
    </row>
    <row r="25" ht="18" customHeight="1" spans="1:5">
      <c r="A25" s="213">
        <v>30229</v>
      </c>
      <c r="B25" s="213" t="s">
        <v>230</v>
      </c>
      <c r="C25" s="192">
        <v>2.44</v>
      </c>
      <c r="D25" s="213"/>
      <c r="E25" s="192">
        <v>2.44</v>
      </c>
    </row>
    <row r="26" ht="21" customHeight="1" spans="1:5">
      <c r="A26" s="213">
        <v>30239</v>
      </c>
      <c r="B26" s="211" t="s">
        <v>231</v>
      </c>
      <c r="C26" s="192">
        <v>11.16</v>
      </c>
      <c r="D26" s="213"/>
      <c r="E26" s="192">
        <v>11.16</v>
      </c>
    </row>
    <row r="27" ht="22" customHeight="1" spans="1:5">
      <c r="A27" s="213">
        <v>30299</v>
      </c>
      <c r="B27" s="211" t="s">
        <v>232</v>
      </c>
      <c r="C27" s="192">
        <v>9.23</v>
      </c>
      <c r="D27" s="211"/>
      <c r="E27" s="192">
        <v>9.23</v>
      </c>
    </row>
    <row r="28" ht="22" customHeight="1" spans="1:5">
      <c r="A28" s="213">
        <v>303</v>
      </c>
      <c r="B28" s="211" t="s">
        <v>233</v>
      </c>
      <c r="C28" s="192">
        <v>8.02</v>
      </c>
      <c r="D28" s="192">
        <v>8.02</v>
      </c>
      <c r="E28" s="192">
        <f>F28+G28</f>
        <v>0</v>
      </c>
    </row>
    <row r="29" ht="23" customHeight="1" spans="1:5">
      <c r="A29" s="213">
        <v>30302</v>
      </c>
      <c r="B29" s="211" t="s">
        <v>234</v>
      </c>
      <c r="C29" s="192">
        <v>8.02</v>
      </c>
      <c r="D29" s="192">
        <v>8.02</v>
      </c>
      <c r="E29" s="215"/>
    </row>
  </sheetData>
  <mergeCells count="2">
    <mergeCell ref="A2:E2"/>
    <mergeCell ref="A3:C3"/>
  </mergeCells>
  <printOptions horizontalCentered="1"/>
  <pageMargins left="0.35" right="0.35" top="0.98" bottom="0.58" header="0.51" footer="0.66"/>
  <pageSetup paperSize="9" firstPageNumber="27" orientation="portrait" useFirstPageNumber="1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V32"/>
  <sheetViews>
    <sheetView workbookViewId="0">
      <pane xSplit="2" ySplit="6" topLeftCell="AC7" activePane="bottomRight" state="frozen"/>
      <selection/>
      <selection pane="topRight"/>
      <selection pane="bottomLeft"/>
      <selection pane="bottomRight" activeCell="O5" sqref="O5:AP5"/>
    </sheetView>
  </sheetViews>
  <sheetFormatPr defaultColWidth="9" defaultRowHeight="14.25"/>
  <cols>
    <col min="2" max="2" width="12.25" customWidth="1"/>
    <col min="3" max="3" width="7.5" customWidth="1"/>
    <col min="4" max="4" width="7.625" customWidth="1"/>
    <col min="13" max="13" width="8.125" customWidth="1"/>
    <col min="15" max="15" width="7.5" customWidth="1"/>
    <col min="16" max="19" width="6.75" customWidth="1"/>
    <col min="20" max="21" width="4.75" customWidth="1"/>
    <col min="22" max="23" width="6.75" customWidth="1"/>
    <col min="24" max="24" width="6.875" customWidth="1"/>
    <col min="25" max="25" width="6.75" customWidth="1"/>
    <col min="28" max="30" width="6.75" customWidth="1"/>
    <col min="35" max="35" width="6.75" customWidth="1"/>
    <col min="36" max="36" width="7.75" customWidth="1"/>
    <col min="38" max="38" width="6.75" customWidth="1"/>
    <col min="43" max="43" width="9.125" customWidth="1"/>
    <col min="44" max="45" width="6.75" customWidth="1"/>
    <col min="46" max="46" width="8.75" customWidth="1"/>
    <col min="47" max="47" width="6.75" customWidth="1"/>
  </cols>
  <sheetData>
    <row r="1" spans="1:1">
      <c r="A1" s="94" t="s">
        <v>235</v>
      </c>
    </row>
    <row r="2" ht="27" customHeight="1" spans="1:48">
      <c r="A2" s="194" t="s">
        <v>236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</row>
    <row r="3" ht="15" customHeight="1" spans="1:48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91"/>
      <c r="AU3" s="91"/>
      <c r="AV3" s="91" t="s">
        <v>23</v>
      </c>
    </row>
    <row r="4" s="165" customFormat="1" customHeight="1" spans="1:48">
      <c r="A4" s="196" t="s">
        <v>237</v>
      </c>
      <c r="B4" s="196" t="s">
        <v>238</v>
      </c>
      <c r="C4" s="197" t="s">
        <v>28</v>
      </c>
      <c r="D4" s="198" t="s">
        <v>34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</row>
    <row r="5" s="165" customFormat="1" customHeight="1" spans="1:48">
      <c r="A5" s="196"/>
      <c r="B5" s="196"/>
      <c r="C5" s="197"/>
      <c r="D5" s="199" t="s">
        <v>202</v>
      </c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204" t="s">
        <v>218</v>
      </c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199" t="s">
        <v>233</v>
      </c>
      <c r="AR5" s="199"/>
      <c r="AS5" s="199"/>
      <c r="AT5" s="199"/>
      <c r="AU5" s="199"/>
      <c r="AV5" s="199"/>
    </row>
    <row r="6" s="165" customFormat="1" ht="57" spans="1:48">
      <c r="A6" s="196"/>
      <c r="B6" s="196"/>
      <c r="C6" s="197"/>
      <c r="D6" s="199" t="s">
        <v>38</v>
      </c>
      <c r="E6" s="199" t="s">
        <v>204</v>
      </c>
      <c r="F6" s="199" t="s">
        <v>206</v>
      </c>
      <c r="G6" s="199" t="s">
        <v>208</v>
      </c>
      <c r="H6" s="199" t="s">
        <v>210</v>
      </c>
      <c r="I6" s="199" t="s">
        <v>239</v>
      </c>
      <c r="J6" s="199" t="s">
        <v>240</v>
      </c>
      <c r="K6" s="199" t="s">
        <v>214</v>
      </c>
      <c r="L6" s="199" t="s">
        <v>241</v>
      </c>
      <c r="M6" s="199" t="s">
        <v>216</v>
      </c>
      <c r="N6" s="199" t="s">
        <v>242</v>
      </c>
      <c r="O6" s="199" t="s">
        <v>38</v>
      </c>
      <c r="P6" s="199" t="s">
        <v>219</v>
      </c>
      <c r="Q6" s="199" t="s">
        <v>221</v>
      </c>
      <c r="R6" s="199" t="s">
        <v>243</v>
      </c>
      <c r="S6" s="199" t="s">
        <v>244</v>
      </c>
      <c r="T6" s="199" t="s">
        <v>245</v>
      </c>
      <c r="U6" s="199" t="s">
        <v>246</v>
      </c>
      <c r="V6" s="199" t="s">
        <v>222</v>
      </c>
      <c r="W6" s="199" t="s">
        <v>247</v>
      </c>
      <c r="X6" s="199" t="s">
        <v>248</v>
      </c>
      <c r="Y6" s="199" t="s">
        <v>223</v>
      </c>
      <c r="Z6" s="199" t="s">
        <v>249</v>
      </c>
      <c r="AA6" s="199" t="s">
        <v>224</v>
      </c>
      <c r="AB6" s="199" t="s">
        <v>250</v>
      </c>
      <c r="AC6" s="199" t="s">
        <v>225</v>
      </c>
      <c r="AD6" s="199" t="s">
        <v>226</v>
      </c>
      <c r="AE6" s="199" t="s">
        <v>227</v>
      </c>
      <c r="AF6" s="199" t="s">
        <v>251</v>
      </c>
      <c r="AG6" s="199" t="s">
        <v>252</v>
      </c>
      <c r="AH6" s="199" t="s">
        <v>253</v>
      </c>
      <c r="AI6" s="199" t="s">
        <v>228</v>
      </c>
      <c r="AJ6" s="199" t="s">
        <v>254</v>
      </c>
      <c r="AK6" s="199" t="s">
        <v>229</v>
      </c>
      <c r="AL6" s="199" t="s">
        <v>230</v>
      </c>
      <c r="AM6" s="199" t="s">
        <v>255</v>
      </c>
      <c r="AN6" s="199" t="s">
        <v>231</v>
      </c>
      <c r="AO6" s="199" t="s">
        <v>256</v>
      </c>
      <c r="AP6" s="199" t="s">
        <v>257</v>
      </c>
      <c r="AQ6" s="199" t="s">
        <v>38</v>
      </c>
      <c r="AR6" s="199" t="s">
        <v>258</v>
      </c>
      <c r="AS6" s="199" t="s">
        <v>234</v>
      </c>
      <c r="AT6" s="199" t="s">
        <v>259</v>
      </c>
      <c r="AU6" s="199" t="s">
        <v>260</v>
      </c>
      <c r="AV6" s="199" t="s">
        <v>261</v>
      </c>
    </row>
    <row r="7" ht="48" customHeight="1" spans="1:48">
      <c r="A7" s="200"/>
      <c r="B7" s="201" t="s">
        <v>28</v>
      </c>
      <c r="C7" s="202">
        <v>248.82</v>
      </c>
      <c r="D7" s="202">
        <v>200.24</v>
      </c>
      <c r="E7" s="202">
        <v>56.94</v>
      </c>
      <c r="F7" s="202">
        <v>0.18</v>
      </c>
      <c r="G7" s="202">
        <v>58.4</v>
      </c>
      <c r="H7" s="202">
        <v>40.28</v>
      </c>
      <c r="I7" s="202">
        <v>17.98</v>
      </c>
      <c r="J7" s="202"/>
      <c r="K7" s="202">
        <v>8.44</v>
      </c>
      <c r="L7" s="202"/>
      <c r="M7" s="202">
        <v>18.02</v>
      </c>
      <c r="N7" s="202"/>
      <c r="O7" s="202">
        <v>40.56</v>
      </c>
      <c r="P7" s="202">
        <v>4</v>
      </c>
      <c r="Q7" s="202">
        <v>1</v>
      </c>
      <c r="R7" s="202"/>
      <c r="S7" s="202"/>
      <c r="T7" s="202"/>
      <c r="U7" s="202"/>
      <c r="V7" s="202">
        <v>1</v>
      </c>
      <c r="W7" s="202"/>
      <c r="X7" s="202"/>
      <c r="Y7" s="202">
        <v>2</v>
      </c>
      <c r="Z7" s="202"/>
      <c r="AA7" s="202">
        <v>1</v>
      </c>
      <c r="AB7" s="202"/>
      <c r="AC7" s="202">
        <v>3</v>
      </c>
      <c r="AD7" s="202">
        <v>2</v>
      </c>
      <c r="AE7" s="202">
        <v>1.5</v>
      </c>
      <c r="AF7" s="202"/>
      <c r="AG7" s="202"/>
      <c r="AH7" s="202"/>
      <c r="AI7" s="202">
        <v>1</v>
      </c>
      <c r="AJ7" s="202"/>
      <c r="AK7" s="202">
        <v>1.23</v>
      </c>
      <c r="AL7" s="202">
        <v>2.44</v>
      </c>
      <c r="AM7" s="202"/>
      <c r="AN7" s="202">
        <v>11.16</v>
      </c>
      <c r="AO7" s="202"/>
      <c r="AP7" s="202">
        <v>9.23</v>
      </c>
      <c r="AQ7" s="202">
        <v>8.02</v>
      </c>
      <c r="AR7" s="202"/>
      <c r="AS7" s="202">
        <v>8.02</v>
      </c>
      <c r="AT7" s="202"/>
      <c r="AU7" s="202"/>
      <c r="AV7" s="202"/>
    </row>
    <row r="8" ht="48" customHeight="1" spans="1:48">
      <c r="A8" s="200" t="s">
        <v>262</v>
      </c>
      <c r="B8" s="201" t="s">
        <v>189</v>
      </c>
      <c r="C8" s="202">
        <v>230.8</v>
      </c>
      <c r="D8" s="202">
        <v>182.22</v>
      </c>
      <c r="E8" s="202">
        <v>56.94</v>
      </c>
      <c r="F8" s="202">
        <v>0.18</v>
      </c>
      <c r="G8" s="202">
        <v>58.4</v>
      </c>
      <c r="H8" s="202">
        <v>40.28</v>
      </c>
      <c r="I8" s="202">
        <v>17.98</v>
      </c>
      <c r="J8" s="202"/>
      <c r="K8" s="202">
        <v>8.44</v>
      </c>
      <c r="L8" s="202"/>
      <c r="M8" s="202"/>
      <c r="N8" s="202"/>
      <c r="O8" s="202">
        <v>40.56</v>
      </c>
      <c r="P8" s="202">
        <v>4</v>
      </c>
      <c r="Q8" s="202">
        <v>1</v>
      </c>
      <c r="R8" s="202"/>
      <c r="S8" s="202"/>
      <c r="T8" s="202"/>
      <c r="U8" s="202"/>
      <c r="V8" s="202">
        <v>1</v>
      </c>
      <c r="W8" s="202"/>
      <c r="X8" s="202"/>
      <c r="Y8" s="202">
        <v>2</v>
      </c>
      <c r="Z8" s="202"/>
      <c r="AA8" s="202">
        <v>1</v>
      </c>
      <c r="AB8" s="202"/>
      <c r="AC8" s="202">
        <v>3</v>
      </c>
      <c r="AD8" s="202">
        <v>2</v>
      </c>
      <c r="AE8" s="202">
        <v>1.5</v>
      </c>
      <c r="AF8" s="202"/>
      <c r="AG8" s="202"/>
      <c r="AH8" s="202"/>
      <c r="AI8" s="202">
        <v>1</v>
      </c>
      <c r="AJ8" s="202"/>
      <c r="AK8" s="202">
        <v>1.23</v>
      </c>
      <c r="AL8" s="202">
        <v>2.44</v>
      </c>
      <c r="AM8" s="202"/>
      <c r="AN8" s="202">
        <v>11.16</v>
      </c>
      <c r="AO8" s="202"/>
      <c r="AP8" s="202">
        <v>9.23</v>
      </c>
      <c r="AQ8" s="202">
        <v>8.02</v>
      </c>
      <c r="AR8" s="202"/>
      <c r="AS8" s="202">
        <v>8.02</v>
      </c>
      <c r="AT8" s="202"/>
      <c r="AU8" s="202"/>
      <c r="AV8" s="202"/>
    </row>
    <row r="9" ht="48" customHeight="1" spans="1:48">
      <c r="A9" s="200"/>
      <c r="B9" s="201" t="s">
        <v>192</v>
      </c>
      <c r="C9" s="202">
        <v>18.02</v>
      </c>
      <c r="D9" s="202">
        <v>18.02</v>
      </c>
      <c r="E9" s="202"/>
      <c r="F9" s="202"/>
      <c r="G9" s="202"/>
      <c r="H9" s="202"/>
      <c r="I9" s="202"/>
      <c r="J9" s="202"/>
      <c r="K9" s="202"/>
      <c r="L9" s="202"/>
      <c r="M9" s="202">
        <v>18.02</v>
      </c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</row>
    <row r="10" ht="48" customHeight="1" spans="1:48">
      <c r="A10" s="200"/>
      <c r="B10" s="201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</row>
    <row r="11" ht="48" customHeight="1" spans="1:48">
      <c r="A11" s="200"/>
      <c r="B11" s="201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</row>
    <row r="12" ht="48" customHeight="1" spans="1:48">
      <c r="A12" s="200"/>
      <c r="B12" s="201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</row>
    <row r="13" ht="48" customHeight="1" spans="1:48">
      <c r="A13" s="200"/>
      <c r="B13" s="201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</row>
    <row r="14" ht="48" customHeight="1" spans="1:48">
      <c r="A14" s="200"/>
      <c r="B14" s="201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</row>
    <row r="15" ht="48" customHeight="1" spans="1:48">
      <c r="A15" s="200"/>
      <c r="B15" s="201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</row>
    <row r="16" ht="48" customHeight="1" spans="1:48">
      <c r="A16" s="200"/>
      <c r="B16" s="201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</row>
    <row r="17" ht="48" customHeight="1" spans="1:48">
      <c r="A17" s="200"/>
      <c r="B17" s="201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</row>
    <row r="18" ht="48" customHeight="1" spans="1:48">
      <c r="A18" s="200"/>
      <c r="B18" s="201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</row>
    <row r="19" spans="1:48">
      <c r="A19" s="203"/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</row>
    <row r="20" spans="1:48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</row>
    <row r="21" spans="1:48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</row>
    <row r="22" spans="1:48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</row>
    <row r="23" spans="1:48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</row>
    <row r="24" spans="1:48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</row>
    <row r="25" spans="1:48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</row>
    <row r="26" spans="1:48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</row>
    <row r="27" spans="1:48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</row>
    <row r="28" spans="1:48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</row>
    <row r="29" spans="1:48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</row>
    <row r="30" spans="1:48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</row>
    <row r="31" spans="1:48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</row>
    <row r="32" spans="1:48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</row>
  </sheetData>
  <mergeCells count="8">
    <mergeCell ref="A2:AV2"/>
    <mergeCell ref="D4:AV4"/>
    <mergeCell ref="D5:N5"/>
    <mergeCell ref="O5:AP5"/>
    <mergeCell ref="AQ5:AV5"/>
    <mergeCell ref="A4:A6"/>
    <mergeCell ref="B4:B6"/>
    <mergeCell ref="C4:C6"/>
  </mergeCells>
  <printOptions horizontalCentered="1"/>
  <pageMargins left="0" right="0" top="1" bottom="1" header="0.51" footer="0.51"/>
  <pageSetup paperSize="9" scale="35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showZeros="0" zoomScaleSheetLayoutView="60" workbookViewId="0">
      <selection activeCell="C6" sqref="C6"/>
    </sheetView>
  </sheetViews>
  <sheetFormatPr defaultColWidth="6.875" defaultRowHeight="23.25" customHeight="1" outlineLevelCol="7"/>
  <cols>
    <col min="1" max="1" width="13.875" style="166" customWidth="1"/>
    <col min="2" max="2" width="12.25" style="166" customWidth="1"/>
    <col min="3" max="3" width="20" style="166" customWidth="1"/>
    <col min="4" max="8" width="13" style="166" customWidth="1"/>
    <col min="9" max="16384" width="6.875" style="166" customWidth="1"/>
  </cols>
  <sheetData>
    <row r="1" s="96" customFormat="1" customHeight="1" spans="1:1">
      <c r="A1" s="94" t="s">
        <v>263</v>
      </c>
    </row>
    <row r="2" ht="30" customHeight="1" spans="1:8">
      <c r="A2" s="167" t="s">
        <v>264</v>
      </c>
      <c r="B2" s="167"/>
      <c r="C2" s="167"/>
      <c r="D2" s="167"/>
      <c r="E2" s="167"/>
      <c r="F2" s="167"/>
      <c r="G2" s="167"/>
      <c r="H2" s="167"/>
    </row>
    <row r="3" customHeight="1" spans="1:8">
      <c r="A3" s="168"/>
      <c r="H3" s="179" t="s">
        <v>23</v>
      </c>
    </row>
    <row r="4" s="94" customFormat="1" ht="27" customHeight="1" spans="1:8">
      <c r="A4" s="99" t="s">
        <v>123</v>
      </c>
      <c r="B4" s="99" t="s">
        <v>124</v>
      </c>
      <c r="C4" s="99" t="s">
        <v>28</v>
      </c>
      <c r="D4" s="100" t="s">
        <v>34</v>
      </c>
      <c r="E4" s="100"/>
      <c r="F4" s="100"/>
      <c r="G4" s="100"/>
      <c r="H4" s="180" t="s">
        <v>35</v>
      </c>
    </row>
    <row r="5" s="94" customFormat="1" ht="31.5" customHeight="1" spans="1:8">
      <c r="A5" s="101"/>
      <c r="B5" s="101"/>
      <c r="C5" s="101"/>
      <c r="D5" s="102" t="s">
        <v>38</v>
      </c>
      <c r="E5" s="102" t="s">
        <v>39</v>
      </c>
      <c r="F5" s="102" t="s">
        <v>40</v>
      </c>
      <c r="G5" s="102" t="s">
        <v>41</v>
      </c>
      <c r="H5" s="181"/>
    </row>
    <row r="6" s="93" customFormat="1" ht="27" customHeight="1" spans="1:8">
      <c r="A6" s="182"/>
      <c r="B6" s="182" t="s">
        <v>28</v>
      </c>
      <c r="C6" s="175" t="s">
        <v>265</v>
      </c>
      <c r="D6" s="183">
        <f>SUM(E6:G6)</f>
        <v>0</v>
      </c>
      <c r="E6" s="184"/>
      <c r="F6" s="184"/>
      <c r="G6" s="184"/>
      <c r="H6" s="184"/>
    </row>
    <row r="7" s="96" customFormat="1" ht="27" customHeight="1" spans="1:8">
      <c r="A7" s="185"/>
      <c r="B7" s="186"/>
      <c r="C7" s="175">
        <f t="shared" ref="C7:C14" si="0">D7+H7</f>
        <v>0</v>
      </c>
      <c r="D7" s="183">
        <f t="shared" ref="D7:D14" si="1">SUM(E7:G7)</f>
        <v>0</v>
      </c>
      <c r="E7" s="184"/>
      <c r="F7" s="184"/>
      <c r="G7" s="103"/>
      <c r="H7" s="103"/>
    </row>
    <row r="8" s="96" customFormat="1" ht="27" customHeight="1" spans="1:8">
      <c r="A8" s="185"/>
      <c r="B8" s="187"/>
      <c r="C8" s="175">
        <f t="shared" si="0"/>
        <v>0</v>
      </c>
      <c r="D8" s="183">
        <f t="shared" si="1"/>
        <v>0</v>
      </c>
      <c r="E8" s="103"/>
      <c r="F8" s="103"/>
      <c r="G8" s="103"/>
      <c r="H8" s="103"/>
    </row>
    <row r="9" s="96" customFormat="1" ht="27" customHeight="1" spans="1:8">
      <c r="A9" s="185"/>
      <c r="B9" s="187"/>
      <c r="C9" s="175">
        <f t="shared" si="0"/>
        <v>0</v>
      </c>
      <c r="D9" s="183">
        <f t="shared" si="1"/>
        <v>0</v>
      </c>
      <c r="E9" s="103"/>
      <c r="F9" s="103"/>
      <c r="G9" s="103"/>
      <c r="H9" s="103"/>
    </row>
    <row r="10" s="96" customFormat="1" ht="27" customHeight="1" spans="1:8">
      <c r="A10" s="185"/>
      <c r="B10" s="187"/>
      <c r="C10" s="175">
        <f t="shared" si="0"/>
        <v>0</v>
      </c>
      <c r="D10" s="183">
        <f t="shared" si="1"/>
        <v>0</v>
      </c>
      <c r="E10" s="103"/>
      <c r="F10" s="103"/>
      <c r="G10" s="103"/>
      <c r="H10" s="103"/>
    </row>
    <row r="11" ht="27" customHeight="1" spans="1:8">
      <c r="A11" s="188"/>
      <c r="B11" s="188"/>
      <c r="C11" s="175">
        <f t="shared" si="0"/>
        <v>0</v>
      </c>
      <c r="D11" s="183">
        <f t="shared" si="1"/>
        <v>0</v>
      </c>
      <c r="E11" s="189"/>
      <c r="F11" s="103"/>
      <c r="G11" s="190"/>
      <c r="H11" s="190"/>
    </row>
    <row r="12" ht="27" customHeight="1" spans="1:8">
      <c r="A12" s="188"/>
      <c r="B12" s="188"/>
      <c r="C12" s="175">
        <f t="shared" si="0"/>
        <v>0</v>
      </c>
      <c r="D12" s="183">
        <f t="shared" si="1"/>
        <v>0</v>
      </c>
      <c r="E12" s="191"/>
      <c r="F12" s="191"/>
      <c r="G12" s="190"/>
      <c r="H12" s="190"/>
    </row>
    <row r="13" ht="27" customHeight="1" spans="1:8">
      <c r="A13" s="188"/>
      <c r="B13" s="188"/>
      <c r="C13" s="175">
        <f t="shared" si="0"/>
        <v>0</v>
      </c>
      <c r="D13" s="183">
        <f t="shared" si="1"/>
        <v>0</v>
      </c>
      <c r="E13" s="191"/>
      <c r="F13" s="191"/>
      <c r="G13" s="190"/>
      <c r="H13" s="190"/>
    </row>
    <row r="14" ht="27" customHeight="1" spans="1:8">
      <c r="A14" s="188"/>
      <c r="B14" s="188"/>
      <c r="C14" s="192">
        <f t="shared" si="0"/>
        <v>0</v>
      </c>
      <c r="D14" s="193">
        <f t="shared" si="1"/>
        <v>0</v>
      </c>
      <c r="E14" s="191"/>
      <c r="F14" s="191"/>
      <c r="G14" s="190"/>
      <c r="H14" s="190"/>
    </row>
    <row r="15" ht="38.25" customHeight="1" spans="1:8">
      <c r="A15" s="176" t="s">
        <v>266</v>
      </c>
      <c r="B15" s="176"/>
      <c r="C15" s="176"/>
      <c r="D15" s="176"/>
      <c r="E15" s="176"/>
      <c r="F15" s="176"/>
      <c r="G15" s="176"/>
      <c r="H15" s="176"/>
    </row>
    <row r="16" ht="20.1" customHeight="1" spans="1:5">
      <c r="A16" s="177"/>
      <c r="B16" s="177"/>
      <c r="C16" s="177"/>
      <c r="D16" s="177"/>
      <c r="E16" s="177"/>
    </row>
  </sheetData>
  <mergeCells count="8">
    <mergeCell ref="A2:H2"/>
    <mergeCell ref="D4:G4"/>
    <mergeCell ref="A15:H15"/>
    <mergeCell ref="A16:E16"/>
    <mergeCell ref="A4:A5"/>
    <mergeCell ref="B4:B5"/>
    <mergeCell ref="C4:C5"/>
    <mergeCell ref="H4:H5"/>
  </mergeCells>
  <printOptions horizontalCentered="1"/>
  <pageMargins left="0.35" right="0.35" top="0.98" bottom="0.98" header="0.51" footer="0.51"/>
  <pageSetup paperSize="9" firstPageNumber="28" orientation="landscape" useFirstPageNumber="1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zoomScaleSheetLayoutView="60" workbookViewId="0">
      <selection activeCell="C6" sqref="C6"/>
    </sheetView>
  </sheetViews>
  <sheetFormatPr defaultColWidth="6.875" defaultRowHeight="23.25" customHeight="1"/>
  <cols>
    <col min="1" max="1" width="12.75" style="166" customWidth="1"/>
    <col min="2" max="2" width="14.375" style="166" customWidth="1"/>
    <col min="3" max="3" width="20.375" style="166" customWidth="1"/>
    <col min="4" max="15" width="7.125" style="166" customWidth="1"/>
    <col min="16" max="16384" width="6.875" style="166" customWidth="1"/>
  </cols>
  <sheetData>
    <row r="1" s="96" customFormat="1" customHeight="1" spans="1:1">
      <c r="A1" s="94" t="s">
        <v>267</v>
      </c>
    </row>
    <row r="2" ht="30" customHeight="1" spans="1:15">
      <c r="A2" s="167" t="s">
        <v>268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customHeight="1" spans="1:15">
      <c r="A3" s="168"/>
      <c r="N3" s="178" t="s">
        <v>23</v>
      </c>
      <c r="O3" s="178"/>
    </row>
    <row r="4" s="165" customFormat="1" ht="28.5" customHeight="1" spans="1:15">
      <c r="A4" s="169" t="s">
        <v>123</v>
      </c>
      <c r="B4" s="170" t="s">
        <v>124</v>
      </c>
      <c r="C4" s="171" t="s">
        <v>157</v>
      </c>
      <c r="D4" s="171" t="s">
        <v>158</v>
      </c>
      <c r="E4" s="172" t="s">
        <v>159</v>
      </c>
      <c r="F4" s="171" t="s">
        <v>160</v>
      </c>
      <c r="G4" s="171" t="s">
        <v>161</v>
      </c>
      <c r="H4" s="171" t="s">
        <v>269</v>
      </c>
      <c r="I4" s="171" t="s">
        <v>270</v>
      </c>
      <c r="J4" s="171" t="s">
        <v>164</v>
      </c>
      <c r="K4" s="171" t="s">
        <v>165</v>
      </c>
      <c r="L4" s="171" t="s">
        <v>166</v>
      </c>
      <c r="M4" s="171" t="s">
        <v>167</v>
      </c>
      <c r="N4" s="171" t="s">
        <v>168</v>
      </c>
      <c r="O4" s="171" t="s">
        <v>271</v>
      </c>
    </row>
    <row r="5" s="165" customFormat="1" ht="28.5" customHeight="1" spans="1:15">
      <c r="A5" s="169"/>
      <c r="B5" s="170"/>
      <c r="C5" s="171"/>
      <c r="D5" s="171"/>
      <c r="E5" s="172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customFormat="1" ht="27" customHeight="1" spans="1:15">
      <c r="A6" s="173"/>
      <c r="B6" s="174" t="s">
        <v>28</v>
      </c>
      <c r="C6" s="175" t="s">
        <v>265</v>
      </c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</row>
    <row r="7" customFormat="1" ht="27" customHeight="1" spans="1:15">
      <c r="A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</row>
    <row r="8" customFormat="1" ht="27" customHeight="1" spans="1:15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</row>
    <row r="9" customFormat="1" ht="27" customHeight="1" spans="1:15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</row>
    <row r="10" customFormat="1" ht="27" customHeight="1" spans="1:15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</row>
    <row r="11" customFormat="1" ht="27" customHeight="1" spans="1:15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</row>
    <row r="12" customFormat="1" ht="27" customHeight="1" spans="1:15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</row>
    <row r="13" customFormat="1" ht="27" customHeight="1" spans="1:15">
      <c r="A13" s="173"/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</row>
    <row r="14" customFormat="1" ht="27" customHeight="1" spans="1:15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</row>
    <row r="15" ht="38.25" customHeight="1" spans="1:15">
      <c r="A15" s="176" t="s">
        <v>266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</row>
    <row r="16" ht="20.1" customHeight="1" spans="1:5">
      <c r="A16" s="177"/>
      <c r="B16" s="177"/>
      <c r="C16" s="177"/>
      <c r="D16" s="177"/>
      <c r="E16" s="177"/>
    </row>
  </sheetData>
  <mergeCells count="19">
    <mergeCell ref="A2:O2"/>
    <mergeCell ref="N3:O3"/>
    <mergeCell ref="A15:O15"/>
    <mergeCell ref="A16:E1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5" right="0.35" top="0.98" bottom="0.98" header="0.51" footer="0.51"/>
  <pageSetup paperSize="9" firstPageNumber="29" orientation="landscape" useFirstPageNumber="1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14"/>
  <sheetViews>
    <sheetView showZeros="0" zoomScaleSheetLayoutView="60" workbookViewId="0">
      <selection activeCell="C4" sqref="C4"/>
    </sheetView>
  </sheetViews>
  <sheetFormatPr defaultColWidth="6.875" defaultRowHeight="12.75" customHeight="1"/>
  <cols>
    <col min="1" max="1" width="15.25" style="130" customWidth="1"/>
    <col min="2" max="2" width="11.875" style="130" customWidth="1"/>
    <col min="3" max="3" width="10.75" style="130" customWidth="1"/>
    <col min="4" max="4" width="10" style="130" customWidth="1"/>
    <col min="5" max="5" width="8.625" style="130" customWidth="1"/>
    <col min="6" max="6" width="10.625" style="130" customWidth="1"/>
    <col min="7" max="7" width="13.25" style="130" customWidth="1"/>
    <col min="8" max="8" width="9.5" style="131" customWidth="1"/>
    <col min="9" max="9" width="30.375" style="130" customWidth="1"/>
    <col min="10" max="16384" width="6.875" style="130" customWidth="1"/>
  </cols>
  <sheetData>
    <row r="1" s="96" customFormat="1" ht="23.25" customHeight="1" spans="1:8">
      <c r="A1" s="94" t="s">
        <v>272</v>
      </c>
      <c r="H1" s="132"/>
    </row>
    <row r="2" ht="30" customHeight="1" spans="1:241">
      <c r="A2" s="133" t="s">
        <v>273</v>
      </c>
      <c r="B2" s="133"/>
      <c r="C2" s="133"/>
      <c r="D2" s="133"/>
      <c r="E2" s="133"/>
      <c r="F2" s="133"/>
      <c r="G2" s="133"/>
      <c r="H2" s="133"/>
      <c r="I2" s="133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</row>
    <row r="3" ht="22.5" customHeight="1" spans="1:241">
      <c r="A3" s="134"/>
      <c r="B3" s="135"/>
      <c r="C3" s="135"/>
      <c r="D3" s="136"/>
      <c r="E3" s="136"/>
      <c r="F3" s="136"/>
      <c r="G3" s="137"/>
      <c r="H3" s="138"/>
      <c r="I3" s="160" t="s">
        <v>23</v>
      </c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</row>
    <row r="4" s="129" customFormat="1" ht="22.5" customHeight="1" spans="1:241">
      <c r="A4" s="139" t="s">
        <v>24</v>
      </c>
      <c r="B4" s="140" t="s">
        <v>274</v>
      </c>
      <c r="C4" s="140"/>
      <c r="D4" s="140"/>
      <c r="E4" s="140"/>
      <c r="F4" s="140"/>
      <c r="G4" s="141"/>
      <c r="H4" s="142" t="s">
        <v>275</v>
      </c>
      <c r="I4" s="161" t="s">
        <v>276</v>
      </c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</row>
    <row r="5" s="129" customFormat="1" ht="22.5" customHeight="1" spans="1:241">
      <c r="A5" s="143"/>
      <c r="B5" s="143" t="s">
        <v>38</v>
      </c>
      <c r="C5" s="143" t="s">
        <v>227</v>
      </c>
      <c r="D5" s="143" t="s">
        <v>277</v>
      </c>
      <c r="E5" s="144" t="s">
        <v>278</v>
      </c>
      <c r="F5" s="145"/>
      <c r="G5" s="143" t="s">
        <v>279</v>
      </c>
      <c r="H5" s="142"/>
      <c r="I5" s="161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</row>
    <row r="6" s="129" customFormat="1" ht="41.1" customHeight="1" spans="1:241">
      <c r="A6" s="143"/>
      <c r="B6" s="146"/>
      <c r="C6" s="146"/>
      <c r="D6" s="146"/>
      <c r="E6" s="139" t="s">
        <v>280</v>
      </c>
      <c r="F6" s="139" t="s">
        <v>255</v>
      </c>
      <c r="G6" s="146"/>
      <c r="H6" s="142"/>
      <c r="I6" s="161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</row>
    <row r="7" ht="36.75" customHeight="1" spans="1:241">
      <c r="A7" s="147" t="s">
        <v>281</v>
      </c>
      <c r="B7" s="148">
        <f>C7+D7+G7</f>
        <v>1.5</v>
      </c>
      <c r="C7" s="149">
        <v>1.5</v>
      </c>
      <c r="D7" s="150"/>
      <c r="E7" s="151">
        <v>0</v>
      </c>
      <c r="F7" s="151"/>
      <c r="G7" s="151"/>
      <c r="H7" s="152">
        <v>-0.25</v>
      </c>
      <c r="I7" s="163" t="s">
        <v>282</v>
      </c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5"/>
      <c r="HB7" s="135"/>
      <c r="HC7" s="135"/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5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</row>
    <row r="8" ht="36.75" customHeight="1" spans="1:9">
      <c r="A8" s="153"/>
      <c r="B8" s="151"/>
      <c r="C8" s="154"/>
      <c r="D8" s="155"/>
      <c r="E8" s="151"/>
      <c r="F8" s="151"/>
      <c r="G8" s="151"/>
      <c r="H8" s="156"/>
      <c r="I8" s="164"/>
    </row>
    <row r="9" ht="36.75" customHeight="1" spans="1:9">
      <c r="A9" s="153"/>
      <c r="B9" s="151"/>
      <c r="C9" s="154"/>
      <c r="D9" s="155"/>
      <c r="E9" s="151"/>
      <c r="F9" s="151"/>
      <c r="G9" s="151"/>
      <c r="H9" s="156"/>
      <c r="I9" s="164"/>
    </row>
    <row r="10" ht="36.75" customHeight="1" spans="1:9">
      <c r="A10" s="153"/>
      <c r="B10" s="151"/>
      <c r="C10" s="154"/>
      <c r="D10" s="155"/>
      <c r="E10" s="151"/>
      <c r="F10" s="151"/>
      <c r="G10" s="151"/>
      <c r="H10" s="156"/>
      <c r="I10" s="164"/>
    </row>
    <row r="11" ht="33.75" customHeight="1" spans="1:9">
      <c r="A11" s="157" t="s">
        <v>283</v>
      </c>
      <c r="B11" s="157"/>
      <c r="C11" s="157"/>
      <c r="D11" s="157"/>
      <c r="E11" s="157"/>
      <c r="F11" s="157"/>
      <c r="G11" s="157"/>
      <c r="H11" s="157"/>
      <c r="I11" s="157"/>
    </row>
    <row r="12" ht="20.1" customHeight="1" spans="1:7">
      <c r="A12" s="158"/>
      <c r="B12" s="158"/>
      <c r="C12" s="158"/>
      <c r="D12" s="158"/>
      <c r="E12" s="158"/>
      <c r="F12" s="158"/>
      <c r="G12" s="158"/>
    </row>
    <row r="13" ht="20.1" customHeight="1" spans="1:7">
      <c r="A13" s="159"/>
      <c r="B13" s="159"/>
      <c r="C13" s="159"/>
      <c r="D13" s="159"/>
      <c r="E13" s="159"/>
      <c r="F13" s="159"/>
      <c r="G13" s="159"/>
    </row>
    <row r="14" customHeight="1" spans="1:7">
      <c r="A14" s="159"/>
      <c r="B14" s="159"/>
      <c r="C14" s="159"/>
      <c r="D14" s="159"/>
      <c r="E14" s="159"/>
      <c r="F14" s="159"/>
      <c r="G14" s="159"/>
    </row>
  </sheetData>
  <mergeCells count="11">
    <mergeCell ref="A2:I2"/>
    <mergeCell ref="D3:G3"/>
    <mergeCell ref="E5:F5"/>
    <mergeCell ref="A11:I11"/>
    <mergeCell ref="A4:A6"/>
    <mergeCell ref="B5:B6"/>
    <mergeCell ref="C5:C6"/>
    <mergeCell ref="D5:D6"/>
    <mergeCell ref="G5:G6"/>
    <mergeCell ref="H4:H6"/>
    <mergeCell ref="I4:I6"/>
  </mergeCells>
  <printOptions horizontalCentered="1"/>
  <pageMargins left="0.35" right="0.35" top="0.98" bottom="0.98" header="0.51" footer="0.51"/>
  <pageSetup paperSize="9" firstPageNumber="30" orientation="landscape" useFirstPageNumber="1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Zeros="0" zoomScaleSheetLayoutView="60" workbookViewId="0">
      <selection activeCell="A2" sqref="A2:L2"/>
    </sheetView>
  </sheetViews>
  <sheetFormatPr defaultColWidth="9" defaultRowHeight="14.25" outlineLevelRow="6"/>
  <cols>
    <col min="1" max="1" width="9.875" style="96" customWidth="1"/>
    <col min="2" max="2" width="9" style="96" customWidth="1"/>
    <col min="3" max="3" width="14.875" style="96" customWidth="1"/>
    <col min="4" max="5" width="9.25" style="96" customWidth="1"/>
    <col min="6" max="6" width="10.25" style="96" customWidth="1"/>
    <col min="7" max="7" width="9.25" style="96" customWidth="1"/>
    <col min="8" max="8" width="10.875" style="96" customWidth="1"/>
    <col min="9" max="9" width="9.625" style="96" customWidth="1"/>
    <col min="10" max="10" width="9.875" style="96" customWidth="1"/>
    <col min="11" max="11" width="15" style="96" customWidth="1"/>
    <col min="12" max="12" width="10.25" style="96" customWidth="1"/>
    <col min="13" max="16384" width="9" style="96" customWidth="1"/>
  </cols>
  <sheetData>
    <row r="1" ht="23.25" customHeight="1" spans="1:1">
      <c r="A1" s="94" t="s">
        <v>284</v>
      </c>
    </row>
    <row r="2" ht="29.25" customHeight="1" spans="1:12">
      <c r="A2" s="97" t="s">
        <v>285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="93" customFormat="1" ht="22.5" customHeight="1" spans="1:12">
      <c r="A3" s="98"/>
      <c r="L3" s="115" t="s">
        <v>23</v>
      </c>
    </row>
    <row r="4" s="94" customFormat="1" ht="22.5" customHeight="1" spans="1:12">
      <c r="A4" s="99" t="s">
        <v>123</v>
      </c>
      <c r="B4" s="99" t="s">
        <v>124</v>
      </c>
      <c r="C4" s="100" t="s">
        <v>286</v>
      </c>
      <c r="D4" s="100" t="s">
        <v>287</v>
      </c>
      <c r="E4" s="100"/>
      <c r="F4" s="100"/>
      <c r="G4" s="100"/>
      <c r="H4" s="100"/>
      <c r="I4" s="100"/>
      <c r="J4" s="100"/>
      <c r="K4" s="100" t="s">
        <v>288</v>
      </c>
      <c r="L4" s="100" t="s">
        <v>289</v>
      </c>
    </row>
    <row r="5" s="94" customFormat="1" ht="66" customHeight="1" spans="1:12">
      <c r="A5" s="101"/>
      <c r="B5" s="101"/>
      <c r="C5" s="100"/>
      <c r="D5" s="102" t="s">
        <v>28</v>
      </c>
      <c r="E5" s="102" t="s">
        <v>36</v>
      </c>
      <c r="F5" s="102" t="s">
        <v>290</v>
      </c>
      <c r="G5" s="102" t="s">
        <v>30</v>
      </c>
      <c r="H5" s="102" t="s">
        <v>291</v>
      </c>
      <c r="I5" s="102" t="s">
        <v>143</v>
      </c>
      <c r="J5" s="102" t="s">
        <v>144</v>
      </c>
      <c r="K5" s="100"/>
      <c r="L5" s="100"/>
    </row>
    <row r="6" ht="46" customHeight="1" spans="1:12">
      <c r="A6" s="119"/>
      <c r="B6" s="119" t="s">
        <v>28</v>
      </c>
      <c r="C6" s="120"/>
      <c r="D6" s="120">
        <v>10.29</v>
      </c>
      <c r="E6" s="120">
        <v>10.29</v>
      </c>
      <c r="F6" s="121"/>
      <c r="G6" s="121"/>
      <c r="H6" s="121"/>
      <c r="I6" s="126"/>
      <c r="J6" s="126"/>
      <c r="K6" s="127"/>
      <c r="L6" s="116"/>
    </row>
    <row r="7" s="95" customFormat="1" ht="72" customHeight="1" spans="1:12">
      <c r="A7" s="122" t="s">
        <v>126</v>
      </c>
      <c r="B7" s="123" t="s">
        <v>292</v>
      </c>
      <c r="C7" s="124" t="s">
        <v>293</v>
      </c>
      <c r="D7" s="120">
        <v>10.29</v>
      </c>
      <c r="E7" s="120">
        <v>10.29</v>
      </c>
      <c r="F7" s="125"/>
      <c r="G7" s="125"/>
      <c r="H7" s="125"/>
      <c r="I7" s="125"/>
      <c r="J7" s="125"/>
      <c r="K7" s="128" t="s">
        <v>294</v>
      </c>
      <c r="L7" s="107"/>
    </row>
  </sheetData>
  <mergeCells count="7">
    <mergeCell ref="A2:L2"/>
    <mergeCell ref="D4:J4"/>
    <mergeCell ref="A4:A5"/>
    <mergeCell ref="B4:B5"/>
    <mergeCell ref="C4:C5"/>
    <mergeCell ref="K4:K5"/>
    <mergeCell ref="L4:L5"/>
  </mergeCells>
  <conditionalFormatting sqref="F7:J7">
    <cfRule type="cellIs" dxfId="0" priority="1" stopIfTrue="1" operator="equal">
      <formula>0</formula>
    </cfRule>
    <cfRule type="cellIs" dxfId="0" priority="2" stopIfTrue="1" operator="equal">
      <formula>0</formula>
    </cfRule>
  </conditionalFormatting>
  <printOptions horizontalCentered="1"/>
  <pageMargins left="0.35" right="0.35" top="0.98" bottom="0.98" header="0.51" footer="0.51"/>
  <pageSetup paperSize="9" firstPageNumber="31" orientation="landscape" useFirstPageNumber="1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showZeros="0" zoomScaleSheetLayoutView="60" workbookViewId="0">
      <selection activeCell="B4" sqref="B4:B5"/>
    </sheetView>
  </sheetViews>
  <sheetFormatPr defaultColWidth="9" defaultRowHeight="14.25"/>
  <cols>
    <col min="1" max="1" width="8.75" style="96" customWidth="1"/>
    <col min="2" max="2" width="11.5" style="96" customWidth="1"/>
    <col min="3" max="3" width="10.625" style="96" customWidth="1"/>
    <col min="4" max="4" width="8.625" style="96" customWidth="1"/>
    <col min="5" max="5" width="8.25" style="96" customWidth="1"/>
    <col min="6" max="6" width="8.75" style="96" customWidth="1"/>
    <col min="7" max="7" width="7.25" style="96" customWidth="1"/>
    <col min="8" max="8" width="8" style="96" customWidth="1"/>
    <col min="9" max="9" width="7.125" style="96" customWidth="1"/>
    <col min="10" max="10" width="6.625" style="96" customWidth="1"/>
    <col min="11" max="11" width="37.875" style="96" customWidth="1"/>
    <col min="12" max="12" width="6.375" style="96" customWidth="1"/>
    <col min="13" max="16384" width="9" style="96" customWidth="1"/>
  </cols>
  <sheetData>
    <row r="1" ht="18" customHeight="1" spans="1:1">
      <c r="A1" s="94" t="s">
        <v>295</v>
      </c>
    </row>
    <row r="2" ht="17" customHeight="1" spans="1:12">
      <c r="A2" s="97" t="s">
        <v>296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="93" customFormat="1" ht="12" customHeight="1" spans="1:12">
      <c r="A3" s="98"/>
      <c r="L3" s="115" t="s">
        <v>23</v>
      </c>
    </row>
    <row r="4" s="94" customFormat="1" ht="15" customHeight="1" spans="1:12">
      <c r="A4" s="99" t="s">
        <v>123</v>
      </c>
      <c r="B4" s="99" t="s">
        <v>124</v>
      </c>
      <c r="C4" s="100" t="s">
        <v>286</v>
      </c>
      <c r="D4" s="100" t="s">
        <v>287</v>
      </c>
      <c r="E4" s="100"/>
      <c r="F4" s="100"/>
      <c r="G4" s="100"/>
      <c r="H4" s="100"/>
      <c r="I4" s="100"/>
      <c r="J4" s="100"/>
      <c r="K4" s="100" t="s">
        <v>288</v>
      </c>
      <c r="L4" s="100" t="s">
        <v>289</v>
      </c>
    </row>
    <row r="5" s="94" customFormat="1" ht="66" customHeight="1" spans="1:12">
      <c r="A5" s="101"/>
      <c r="B5" s="101"/>
      <c r="C5" s="100"/>
      <c r="D5" s="102" t="s">
        <v>28</v>
      </c>
      <c r="E5" s="102" t="s">
        <v>36</v>
      </c>
      <c r="F5" s="102" t="s">
        <v>290</v>
      </c>
      <c r="G5" s="102" t="s">
        <v>30</v>
      </c>
      <c r="H5" s="102" t="s">
        <v>291</v>
      </c>
      <c r="I5" s="102" t="s">
        <v>143</v>
      </c>
      <c r="J5" s="102" t="s">
        <v>144</v>
      </c>
      <c r="K5" s="100"/>
      <c r="L5" s="100"/>
    </row>
    <row r="6" ht="17" customHeight="1" spans="1:12">
      <c r="A6" s="103"/>
      <c r="B6" s="103"/>
      <c r="C6" s="104" t="s">
        <v>28</v>
      </c>
      <c r="D6" s="105">
        <v>1815</v>
      </c>
      <c r="E6" s="105">
        <v>1815</v>
      </c>
      <c r="F6" s="106"/>
      <c r="G6" s="106"/>
      <c r="H6" s="106"/>
      <c r="I6" s="106"/>
      <c r="J6" s="106"/>
      <c r="K6" s="116"/>
      <c r="L6" s="116"/>
    </row>
    <row r="7" s="95" customFormat="1" ht="45" customHeight="1" spans="1:12">
      <c r="A7" s="107">
        <v>2081103</v>
      </c>
      <c r="B7" s="108" t="s">
        <v>138</v>
      </c>
      <c r="C7" s="109" t="s">
        <v>297</v>
      </c>
      <c r="D7" s="110">
        <v>228</v>
      </c>
      <c r="E7" s="110">
        <v>228</v>
      </c>
      <c r="F7" s="111">
        <v>0</v>
      </c>
      <c r="G7" s="111">
        <v>0</v>
      </c>
      <c r="H7" s="111">
        <v>0</v>
      </c>
      <c r="I7" s="117"/>
      <c r="J7" s="111">
        <v>0</v>
      </c>
      <c r="K7" s="118" t="s">
        <v>298</v>
      </c>
      <c r="L7" s="107"/>
    </row>
    <row r="8" s="95" customFormat="1" ht="123" customHeight="1" spans="1:12">
      <c r="A8" s="107">
        <v>2081104</v>
      </c>
      <c r="B8" s="112" t="s">
        <v>129</v>
      </c>
      <c r="C8" s="109" t="s">
        <v>299</v>
      </c>
      <c r="D8" s="110">
        <v>589</v>
      </c>
      <c r="E8" s="110">
        <v>589</v>
      </c>
      <c r="F8" s="111">
        <v>0</v>
      </c>
      <c r="G8" s="111">
        <v>0</v>
      </c>
      <c r="H8" s="111">
        <v>0</v>
      </c>
      <c r="I8" s="117"/>
      <c r="J8" s="111">
        <v>0</v>
      </c>
      <c r="K8" s="118" t="s">
        <v>300</v>
      </c>
      <c r="L8" s="107"/>
    </row>
    <row r="9" s="95" customFormat="1" ht="123" customHeight="1" spans="1:12">
      <c r="A9" s="107">
        <v>2081105</v>
      </c>
      <c r="B9" s="108" t="s">
        <v>131</v>
      </c>
      <c r="C9" s="109" t="s">
        <v>301</v>
      </c>
      <c r="D9" s="110">
        <v>618</v>
      </c>
      <c r="E9" s="110">
        <v>618</v>
      </c>
      <c r="F9" s="111">
        <v>0</v>
      </c>
      <c r="G9" s="111">
        <v>0</v>
      </c>
      <c r="H9" s="111">
        <v>0</v>
      </c>
      <c r="I9" s="117"/>
      <c r="J9" s="111">
        <v>0</v>
      </c>
      <c r="K9" s="118" t="s">
        <v>302</v>
      </c>
      <c r="L9" s="107"/>
    </row>
    <row r="10" s="95" customFormat="1" ht="75" customHeight="1" spans="1:12">
      <c r="A10" s="107">
        <v>2081106</v>
      </c>
      <c r="B10" s="108" t="s">
        <v>303</v>
      </c>
      <c r="C10" s="109" t="s">
        <v>304</v>
      </c>
      <c r="D10" s="110">
        <v>210</v>
      </c>
      <c r="E10" s="110">
        <v>210</v>
      </c>
      <c r="F10" s="111">
        <v>0</v>
      </c>
      <c r="G10" s="111">
        <v>0</v>
      </c>
      <c r="H10" s="111">
        <v>0</v>
      </c>
      <c r="I10" s="117"/>
      <c r="J10" s="111">
        <v>0</v>
      </c>
      <c r="K10" s="118" t="s">
        <v>305</v>
      </c>
      <c r="L10" s="107"/>
    </row>
    <row r="11" s="95" customFormat="1" ht="76" customHeight="1" spans="1:12">
      <c r="A11" s="107">
        <v>2081199</v>
      </c>
      <c r="B11" s="108" t="s">
        <v>136</v>
      </c>
      <c r="C11" s="109" t="s">
        <v>306</v>
      </c>
      <c r="D11" s="110">
        <v>170</v>
      </c>
      <c r="E11" s="110">
        <v>170</v>
      </c>
      <c r="F11" s="111">
        <v>0</v>
      </c>
      <c r="G11" s="111">
        <v>0</v>
      </c>
      <c r="H11" s="111">
        <v>0</v>
      </c>
      <c r="I11" s="117"/>
      <c r="J11" s="111">
        <v>0</v>
      </c>
      <c r="K11" s="118" t="s">
        <v>307</v>
      </c>
      <c r="L11" s="107"/>
    </row>
    <row r="12" ht="36.75" customHeight="1" spans="1:12">
      <c r="A12" s="113" t="s">
        <v>308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</sheetData>
  <mergeCells count="8">
    <mergeCell ref="A2:L2"/>
    <mergeCell ref="D4:J4"/>
    <mergeCell ref="A12:L12"/>
    <mergeCell ref="A4:A5"/>
    <mergeCell ref="B4:B5"/>
    <mergeCell ref="C4:C5"/>
    <mergeCell ref="K4:K5"/>
    <mergeCell ref="L4:L5"/>
  </mergeCells>
  <conditionalFormatting sqref="K10:K11 F9:J11 K7:K8">
    <cfRule type="cellIs" dxfId="0" priority="1" stopIfTrue="1" operator="equal">
      <formula>0</formula>
    </cfRule>
  </conditionalFormatting>
  <printOptions horizontalCentered="1"/>
  <pageMargins left="0.35" right="0.35" top="0.98" bottom="0.98" header="0.51" footer="0.51"/>
  <pageSetup paperSize="9" firstPageNumber="32" orientation="landscape" useFirstPageNumber="1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8"/>
  <sheetViews>
    <sheetView topLeftCell="A25" workbookViewId="0">
      <selection activeCell="H34" sqref="H34:O35"/>
    </sheetView>
  </sheetViews>
  <sheetFormatPr defaultColWidth="9" defaultRowHeight="14.25"/>
  <cols>
    <col min="3" max="3" width="7.25" customWidth="1"/>
    <col min="4" max="4" width="2.25" customWidth="1"/>
    <col min="5" max="5" width="8.375" customWidth="1"/>
    <col min="6" max="6" width="1.875" hidden="1" customWidth="1"/>
    <col min="8" max="8" width="5.375" customWidth="1"/>
    <col min="9" max="9" width="0.75" hidden="1" customWidth="1"/>
    <col min="11" max="11" width="3.75" customWidth="1"/>
    <col min="12" max="12" width="5.75" customWidth="1"/>
    <col min="13" max="13" width="2.625" hidden="1" customWidth="1"/>
    <col min="14" max="14" width="0.875" customWidth="1"/>
    <col min="15" max="15" width="1.75" customWidth="1"/>
    <col min="16" max="16" width="9.125" customWidth="1"/>
  </cols>
  <sheetData>
    <row r="1" ht="22.5" spans="1:16">
      <c r="A1" s="1" t="s">
        <v>309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310</v>
      </c>
      <c r="B2" s="2"/>
      <c r="C2" s="2"/>
      <c r="D2" s="2" t="s">
        <v>311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</row>
    <row r="3" ht="15" spans="1:16">
      <c r="A3" s="3" t="s">
        <v>312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5" t="s">
        <v>313</v>
      </c>
      <c r="B4" s="6" t="s">
        <v>314</v>
      </c>
      <c r="C4" s="7"/>
      <c r="D4" s="8"/>
      <c r="E4" s="6" t="s">
        <v>315</v>
      </c>
      <c r="F4" s="7"/>
      <c r="G4" s="7"/>
      <c r="H4" s="7"/>
      <c r="I4" s="8"/>
      <c r="J4" s="6" t="s">
        <v>316</v>
      </c>
      <c r="K4" s="7"/>
      <c r="L4" s="7"/>
      <c r="M4" s="7"/>
      <c r="N4" s="7"/>
      <c r="O4" s="7"/>
      <c r="P4" s="8"/>
    </row>
    <row r="5" ht="15" spans="1:16">
      <c r="A5" s="9" t="s">
        <v>317</v>
      </c>
      <c r="B5" s="10" t="s">
        <v>318</v>
      </c>
      <c r="C5" s="11"/>
      <c r="D5" s="12"/>
      <c r="E5" s="10"/>
      <c r="F5" s="11"/>
      <c r="G5" s="11"/>
      <c r="H5" s="11"/>
      <c r="I5" s="12"/>
      <c r="J5" s="10"/>
      <c r="K5" s="11"/>
      <c r="L5" s="11"/>
      <c r="M5" s="11"/>
      <c r="N5" s="11"/>
      <c r="O5" s="11"/>
      <c r="P5" s="12"/>
    </row>
    <row r="6" spans="1:16">
      <c r="A6" s="13" t="s">
        <v>319</v>
      </c>
      <c r="B6" s="6" t="s">
        <v>320</v>
      </c>
      <c r="C6" s="7"/>
      <c r="D6" s="8"/>
      <c r="E6" s="6" t="s">
        <v>321</v>
      </c>
      <c r="F6" s="7"/>
      <c r="G6" s="7"/>
      <c r="H6" s="7"/>
      <c r="I6" s="8"/>
      <c r="J6" s="6">
        <v>1815</v>
      </c>
      <c r="K6" s="7"/>
      <c r="L6" s="7"/>
      <c r="M6" s="7"/>
      <c r="N6" s="7"/>
      <c r="O6" s="7"/>
      <c r="P6" s="8"/>
    </row>
    <row r="7" ht="15" spans="1:16">
      <c r="A7" s="9" t="s">
        <v>317</v>
      </c>
      <c r="B7" s="10" t="s">
        <v>322</v>
      </c>
      <c r="C7" s="11"/>
      <c r="D7" s="12"/>
      <c r="E7" s="10"/>
      <c r="F7" s="11"/>
      <c r="G7" s="11"/>
      <c r="H7" s="11"/>
      <c r="I7" s="12"/>
      <c r="J7" s="10"/>
      <c r="K7" s="11"/>
      <c r="L7" s="11"/>
      <c r="M7" s="11"/>
      <c r="N7" s="11"/>
      <c r="O7" s="11"/>
      <c r="P7" s="12"/>
    </row>
    <row r="8" ht="24.75" spans="1:16">
      <c r="A8" s="9" t="s">
        <v>323</v>
      </c>
      <c r="B8" s="14" t="s">
        <v>324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6"/>
    </row>
    <row r="9" ht="15" spans="1:16">
      <c r="A9" s="5" t="s">
        <v>325</v>
      </c>
      <c r="B9" s="14" t="s">
        <v>326</v>
      </c>
      <c r="C9" s="15"/>
      <c r="D9" s="15"/>
      <c r="E9" s="15"/>
      <c r="F9" s="16"/>
      <c r="G9" s="14" t="s">
        <v>327</v>
      </c>
      <c r="H9" s="15"/>
      <c r="I9" s="15"/>
      <c r="J9" s="15"/>
      <c r="K9" s="15"/>
      <c r="L9" s="15"/>
      <c r="M9" s="15"/>
      <c r="N9" s="16"/>
      <c r="O9" s="14" t="s">
        <v>328</v>
      </c>
      <c r="P9" s="16"/>
    </row>
    <row r="10" ht="15" spans="1:16">
      <c r="A10" s="13"/>
      <c r="B10" s="14" t="s">
        <v>329</v>
      </c>
      <c r="C10" s="15"/>
      <c r="D10" s="15"/>
      <c r="E10" s="15"/>
      <c r="F10" s="16"/>
      <c r="G10" s="17">
        <v>44197</v>
      </c>
      <c r="H10" s="18"/>
      <c r="I10" s="18"/>
      <c r="J10" s="18"/>
      <c r="K10" s="18"/>
      <c r="L10" s="18"/>
      <c r="M10" s="18"/>
      <c r="N10" s="66"/>
      <c r="O10" s="17">
        <v>44531</v>
      </c>
      <c r="P10" s="66"/>
    </row>
    <row r="11" ht="15" spans="1:16">
      <c r="A11" s="13"/>
      <c r="B11" s="14" t="s">
        <v>330</v>
      </c>
      <c r="C11" s="15"/>
      <c r="D11" s="15"/>
      <c r="E11" s="15"/>
      <c r="F11" s="16"/>
      <c r="G11" s="17">
        <v>44197</v>
      </c>
      <c r="H11" s="18"/>
      <c r="I11" s="18"/>
      <c r="J11" s="18"/>
      <c r="K11" s="18"/>
      <c r="L11" s="18"/>
      <c r="M11" s="18"/>
      <c r="N11" s="66"/>
      <c r="O11" s="17">
        <v>44531</v>
      </c>
      <c r="P11" s="66"/>
    </row>
    <row r="12" ht="15" spans="1:16">
      <c r="A12" s="13"/>
      <c r="B12" s="14" t="s">
        <v>331</v>
      </c>
      <c r="C12" s="15"/>
      <c r="D12" s="15"/>
      <c r="E12" s="15"/>
      <c r="F12" s="16"/>
      <c r="G12" s="17">
        <v>44197</v>
      </c>
      <c r="H12" s="18"/>
      <c r="I12" s="18"/>
      <c r="J12" s="18"/>
      <c r="K12" s="18"/>
      <c r="L12" s="18"/>
      <c r="M12" s="18"/>
      <c r="N12" s="66"/>
      <c r="O12" s="17">
        <v>44531</v>
      </c>
      <c r="P12" s="66"/>
    </row>
    <row r="13" ht="15" spans="1:16">
      <c r="A13" s="13"/>
      <c r="B13" s="14" t="s">
        <v>332</v>
      </c>
      <c r="C13" s="15"/>
      <c r="D13" s="15"/>
      <c r="E13" s="15"/>
      <c r="F13" s="16"/>
      <c r="G13" s="17">
        <v>44197</v>
      </c>
      <c r="H13" s="18"/>
      <c r="I13" s="18"/>
      <c r="J13" s="18"/>
      <c r="K13" s="18"/>
      <c r="L13" s="18"/>
      <c r="M13" s="18"/>
      <c r="N13" s="66"/>
      <c r="O13" s="17">
        <v>44531</v>
      </c>
      <c r="P13" s="66"/>
    </row>
    <row r="14" ht="15" spans="1:16">
      <c r="A14" s="9"/>
      <c r="B14" s="14" t="s">
        <v>333</v>
      </c>
      <c r="C14" s="15"/>
      <c r="D14" s="15"/>
      <c r="E14" s="15"/>
      <c r="F14" s="16"/>
      <c r="G14" s="17">
        <v>44197</v>
      </c>
      <c r="H14" s="18"/>
      <c r="I14" s="18"/>
      <c r="J14" s="18"/>
      <c r="K14" s="18"/>
      <c r="L14" s="18"/>
      <c r="M14" s="18"/>
      <c r="N14" s="66"/>
      <c r="O14" s="17">
        <v>44531</v>
      </c>
      <c r="P14" s="66"/>
    </row>
    <row r="15" ht="24.75" spans="1:16">
      <c r="A15" s="9" t="s">
        <v>334</v>
      </c>
      <c r="B15" s="19" t="s">
        <v>335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67"/>
    </row>
    <row r="16" spans="1:16">
      <c r="A16" s="5" t="s">
        <v>336</v>
      </c>
      <c r="B16" s="21" t="s">
        <v>337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68"/>
    </row>
    <row r="17" spans="1:16">
      <c r="A17" s="13"/>
      <c r="B17" s="23" t="s">
        <v>338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69"/>
    </row>
    <row r="18" ht="15" spans="1:16">
      <c r="A18" s="9"/>
      <c r="B18" s="25" t="s">
        <v>339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70"/>
    </row>
    <row r="19" ht="15" spans="1:16">
      <c r="A19" s="5" t="s">
        <v>340</v>
      </c>
      <c r="B19" s="27" t="s">
        <v>341</v>
      </c>
      <c r="C19" s="6" t="s">
        <v>342</v>
      </c>
      <c r="D19" s="8"/>
      <c r="E19" s="6" t="s">
        <v>343</v>
      </c>
      <c r="F19" s="7"/>
      <c r="G19" s="28"/>
      <c r="H19" s="29" t="s">
        <v>344</v>
      </c>
      <c r="I19" s="7"/>
      <c r="J19" s="7"/>
      <c r="K19" s="7"/>
      <c r="L19" s="7"/>
      <c r="M19" s="7"/>
      <c r="N19" s="7"/>
      <c r="O19" s="8"/>
      <c r="P19" s="71" t="s">
        <v>345</v>
      </c>
    </row>
    <row r="20" ht="15" spans="1:16">
      <c r="A20" s="13"/>
      <c r="B20" s="12" t="s">
        <v>344</v>
      </c>
      <c r="C20" s="10" t="s">
        <v>344</v>
      </c>
      <c r="D20" s="12"/>
      <c r="E20" s="10" t="s">
        <v>344</v>
      </c>
      <c r="F20" s="11"/>
      <c r="G20" s="30"/>
      <c r="H20" s="31" t="s">
        <v>346</v>
      </c>
      <c r="I20" s="11"/>
      <c r="J20" s="11"/>
      <c r="K20" s="11"/>
      <c r="L20" s="11"/>
      <c r="M20" s="11"/>
      <c r="N20" s="11"/>
      <c r="O20" s="12"/>
      <c r="P20" s="71"/>
    </row>
    <row r="21" ht="15" spans="1:16">
      <c r="A21" s="13"/>
      <c r="B21" s="5" t="s">
        <v>347</v>
      </c>
      <c r="C21" s="6" t="s">
        <v>348</v>
      </c>
      <c r="D21" s="8"/>
      <c r="E21" s="14" t="s">
        <v>349</v>
      </c>
      <c r="F21" s="15"/>
      <c r="G21" s="32"/>
      <c r="H21" s="33" t="s">
        <v>350</v>
      </c>
      <c r="I21" s="15"/>
      <c r="J21" s="15"/>
      <c r="K21" s="15"/>
      <c r="L21" s="15"/>
      <c r="M21" s="15"/>
      <c r="N21" s="15"/>
      <c r="O21" s="16"/>
      <c r="P21" s="71" t="s">
        <v>351</v>
      </c>
    </row>
    <row r="22" ht="15" spans="1:16">
      <c r="A22" s="13"/>
      <c r="B22" s="34"/>
      <c r="C22" s="35"/>
      <c r="D22" s="36"/>
      <c r="E22" s="14" t="s">
        <v>352</v>
      </c>
      <c r="F22" s="15"/>
      <c r="G22" s="32"/>
      <c r="H22" s="33" t="s">
        <v>353</v>
      </c>
      <c r="I22" s="15"/>
      <c r="J22" s="15"/>
      <c r="K22" s="15"/>
      <c r="L22" s="15"/>
      <c r="M22" s="15"/>
      <c r="N22" s="15"/>
      <c r="O22" s="16"/>
      <c r="P22" s="71" t="s">
        <v>354</v>
      </c>
    </row>
    <row r="23" ht="15" spans="1:16">
      <c r="A23" s="13"/>
      <c r="B23" s="34"/>
      <c r="C23" s="35"/>
      <c r="D23" s="36"/>
      <c r="E23" s="6" t="s">
        <v>355</v>
      </c>
      <c r="F23" s="7"/>
      <c r="G23" s="28"/>
      <c r="H23" s="33" t="s">
        <v>356</v>
      </c>
      <c r="I23" s="15"/>
      <c r="J23" s="15"/>
      <c r="K23" s="15"/>
      <c r="L23" s="15"/>
      <c r="M23" s="15"/>
      <c r="N23" s="15"/>
      <c r="O23" s="16"/>
      <c r="P23" s="71" t="s">
        <v>357</v>
      </c>
    </row>
    <row r="24" ht="15" spans="1:16">
      <c r="A24" s="13"/>
      <c r="B24" s="34"/>
      <c r="C24" s="35"/>
      <c r="D24" s="36"/>
      <c r="E24" s="10"/>
      <c r="F24" s="11"/>
      <c r="G24" s="30"/>
      <c r="H24" s="33" t="s">
        <v>358</v>
      </c>
      <c r="I24" s="15"/>
      <c r="J24" s="15"/>
      <c r="K24" s="15"/>
      <c r="L24" s="15"/>
      <c r="M24" s="15"/>
      <c r="N24" s="15"/>
      <c r="O24" s="16"/>
      <c r="P24" s="71" t="s">
        <v>359</v>
      </c>
    </row>
    <row r="25" ht="15" spans="1:16">
      <c r="A25" s="13"/>
      <c r="B25" s="34"/>
      <c r="C25" s="35"/>
      <c r="D25" s="36"/>
      <c r="E25" s="14" t="s">
        <v>360</v>
      </c>
      <c r="F25" s="15"/>
      <c r="G25" s="32"/>
      <c r="H25" s="33" t="s">
        <v>361</v>
      </c>
      <c r="I25" s="15"/>
      <c r="J25" s="15"/>
      <c r="K25" s="15"/>
      <c r="L25" s="15"/>
      <c r="M25" s="15"/>
      <c r="N25" s="15"/>
      <c r="O25" s="16"/>
      <c r="P25" s="71" t="s">
        <v>362</v>
      </c>
    </row>
    <row r="26" ht="15" spans="1:16">
      <c r="A26" s="13"/>
      <c r="B26" s="34"/>
      <c r="C26" s="35"/>
      <c r="D26" s="36"/>
      <c r="E26" s="14" t="s">
        <v>363</v>
      </c>
      <c r="F26" s="15"/>
      <c r="G26" s="32"/>
      <c r="H26" s="33" t="s">
        <v>364</v>
      </c>
      <c r="I26" s="15"/>
      <c r="J26" s="15"/>
      <c r="K26" s="15"/>
      <c r="L26" s="15"/>
      <c r="M26" s="15"/>
      <c r="N26" s="15"/>
      <c r="O26" s="16"/>
      <c r="P26" s="71" t="s">
        <v>365</v>
      </c>
    </row>
    <row r="27" ht="15" spans="1:16">
      <c r="A27" s="13"/>
      <c r="B27" s="34"/>
      <c r="C27" s="35"/>
      <c r="D27" s="36"/>
      <c r="E27" s="6" t="s">
        <v>366</v>
      </c>
      <c r="F27" s="7"/>
      <c r="G27" s="28"/>
      <c r="H27" s="29" t="s">
        <v>367</v>
      </c>
      <c r="I27" s="7"/>
      <c r="J27" s="7"/>
      <c r="K27" s="7"/>
      <c r="L27" s="7"/>
      <c r="M27" s="7"/>
      <c r="N27" s="7"/>
      <c r="O27" s="8"/>
      <c r="P27" s="71" t="s">
        <v>368</v>
      </c>
    </row>
    <row r="28" ht="15" spans="1:16">
      <c r="A28" s="13"/>
      <c r="B28" s="34"/>
      <c r="C28" s="35"/>
      <c r="D28" s="36"/>
      <c r="E28" s="10"/>
      <c r="F28" s="11"/>
      <c r="G28" s="30"/>
      <c r="H28" s="31" t="s">
        <v>369</v>
      </c>
      <c r="I28" s="11"/>
      <c r="J28" s="11"/>
      <c r="K28" s="11"/>
      <c r="L28" s="11"/>
      <c r="M28" s="11"/>
      <c r="N28" s="11"/>
      <c r="O28" s="12"/>
      <c r="P28" s="71"/>
    </row>
    <row r="29" ht="15" spans="1:16">
      <c r="A29" s="13"/>
      <c r="B29" s="34"/>
      <c r="C29" s="35"/>
      <c r="D29" s="36"/>
      <c r="E29" s="6" t="s">
        <v>370</v>
      </c>
      <c r="F29" s="7"/>
      <c r="G29" s="28"/>
      <c r="H29" s="29" t="s">
        <v>371</v>
      </c>
      <c r="I29" s="7"/>
      <c r="J29" s="7"/>
      <c r="K29" s="7"/>
      <c r="L29" s="7"/>
      <c r="M29" s="7"/>
      <c r="N29" s="7"/>
      <c r="O29" s="8"/>
      <c r="P29" s="71" t="s">
        <v>372</v>
      </c>
    </row>
    <row r="30" ht="10" customHeight="1" spans="1:16">
      <c r="A30" s="13"/>
      <c r="B30" s="34"/>
      <c r="C30" s="37"/>
      <c r="D30" s="38"/>
      <c r="E30" s="10"/>
      <c r="F30" s="11"/>
      <c r="G30" s="30"/>
      <c r="H30" s="31" t="s">
        <v>373</v>
      </c>
      <c r="I30" s="11"/>
      <c r="J30" s="11"/>
      <c r="K30" s="11"/>
      <c r="L30" s="11"/>
      <c r="M30" s="11"/>
      <c r="N30" s="11"/>
      <c r="O30" s="12"/>
      <c r="P30" s="71"/>
    </row>
    <row r="31" ht="24" customHeight="1" spans="1:16">
      <c r="A31" s="13"/>
      <c r="B31" s="34"/>
      <c r="C31" s="6" t="s">
        <v>374</v>
      </c>
      <c r="D31" s="8"/>
      <c r="E31" s="14" t="s">
        <v>375</v>
      </c>
      <c r="F31" s="15"/>
      <c r="G31" s="32"/>
      <c r="H31" s="33" t="s">
        <v>376</v>
      </c>
      <c r="I31" s="15"/>
      <c r="J31" s="15"/>
      <c r="K31" s="15"/>
      <c r="L31" s="15"/>
      <c r="M31" s="15"/>
      <c r="N31" s="15"/>
      <c r="O31" s="16"/>
      <c r="P31" s="71" t="s">
        <v>377</v>
      </c>
    </row>
    <row r="32" ht="88" customHeight="1" spans="1:16">
      <c r="A32" s="13"/>
      <c r="B32" s="36"/>
      <c r="C32" s="39"/>
      <c r="D32" s="27"/>
      <c r="E32" s="14" t="s">
        <v>361</v>
      </c>
      <c r="F32" s="15"/>
      <c r="G32" s="32"/>
      <c r="H32" s="33" t="s">
        <v>378</v>
      </c>
      <c r="I32" s="15"/>
      <c r="J32" s="15"/>
      <c r="K32" s="15"/>
      <c r="L32" s="15"/>
      <c r="M32" s="15"/>
      <c r="N32" s="15"/>
      <c r="O32" s="16"/>
      <c r="P32" s="12" t="s">
        <v>379</v>
      </c>
    </row>
    <row r="33" ht="60.75" spans="1:16">
      <c r="A33" s="13"/>
      <c r="B33" s="36"/>
      <c r="C33" s="10"/>
      <c r="D33" s="12"/>
      <c r="E33" s="14" t="s">
        <v>380</v>
      </c>
      <c r="F33" s="15"/>
      <c r="G33" s="32"/>
      <c r="H33" s="33" t="s">
        <v>381</v>
      </c>
      <c r="I33" s="15"/>
      <c r="J33" s="15"/>
      <c r="K33" s="15"/>
      <c r="L33" s="15"/>
      <c r="M33" s="15"/>
      <c r="N33" s="15"/>
      <c r="O33" s="16"/>
      <c r="P33" s="12" t="s">
        <v>382</v>
      </c>
    </row>
    <row r="34" spans="1:16">
      <c r="A34" s="13"/>
      <c r="B34" s="36"/>
      <c r="C34" s="6" t="s">
        <v>383</v>
      </c>
      <c r="D34" s="8"/>
      <c r="E34" s="6" t="s">
        <v>384</v>
      </c>
      <c r="F34" s="7"/>
      <c r="G34" s="28"/>
      <c r="H34" s="29" t="s">
        <v>385</v>
      </c>
      <c r="I34" s="7"/>
      <c r="J34" s="7"/>
      <c r="K34" s="7"/>
      <c r="L34" s="7"/>
      <c r="M34" s="7"/>
      <c r="N34" s="7"/>
      <c r="O34" s="8"/>
      <c r="P34" s="5" t="s">
        <v>386</v>
      </c>
    </row>
    <row r="35" ht="15" spans="1:16">
      <c r="A35" s="13"/>
      <c r="B35" s="36"/>
      <c r="C35" s="10"/>
      <c r="D35" s="12"/>
      <c r="E35" s="10"/>
      <c r="F35" s="11"/>
      <c r="G35" s="30"/>
      <c r="H35" s="31"/>
      <c r="I35" s="11"/>
      <c r="J35" s="11"/>
      <c r="K35" s="11"/>
      <c r="L35" s="11"/>
      <c r="M35" s="11"/>
      <c r="N35" s="11"/>
      <c r="O35" s="12"/>
      <c r="P35" s="9"/>
    </row>
    <row r="36" spans="1:16">
      <c r="A36" s="13"/>
      <c r="B36" s="36"/>
      <c r="C36" s="6" t="s">
        <v>387</v>
      </c>
      <c r="D36" s="8"/>
      <c r="E36" s="6" t="s">
        <v>388</v>
      </c>
      <c r="F36" s="7"/>
      <c r="G36" s="28"/>
      <c r="H36" s="29" t="s">
        <v>389</v>
      </c>
      <c r="I36" s="7"/>
      <c r="J36" s="7"/>
      <c r="K36" s="7"/>
      <c r="L36" s="7"/>
      <c r="M36" s="7"/>
      <c r="N36" s="7"/>
      <c r="O36" s="8"/>
      <c r="P36" s="5" t="s">
        <v>390</v>
      </c>
    </row>
    <row r="37" ht="15" spans="1:16">
      <c r="A37" s="13"/>
      <c r="B37" s="38"/>
      <c r="C37" s="10"/>
      <c r="D37" s="12"/>
      <c r="E37" s="10"/>
      <c r="F37" s="11"/>
      <c r="G37" s="30"/>
      <c r="H37" s="31"/>
      <c r="I37" s="11"/>
      <c r="J37" s="11"/>
      <c r="K37" s="11"/>
      <c r="L37" s="11"/>
      <c r="M37" s="11"/>
      <c r="N37" s="11"/>
      <c r="O37" s="12"/>
      <c r="P37" s="9"/>
    </row>
    <row r="38" spans="1:16">
      <c r="A38" s="13"/>
      <c r="B38" s="27" t="s">
        <v>391</v>
      </c>
      <c r="C38" s="6" t="s">
        <v>392</v>
      </c>
      <c r="D38" s="8"/>
      <c r="E38" s="6" t="s">
        <v>381</v>
      </c>
      <c r="F38" s="7"/>
      <c r="G38" s="28"/>
      <c r="H38" s="29" t="s">
        <v>393</v>
      </c>
      <c r="I38" s="7"/>
      <c r="J38" s="7"/>
      <c r="K38" s="7"/>
      <c r="L38" s="7"/>
      <c r="M38" s="7"/>
      <c r="N38" s="7"/>
      <c r="O38" s="8"/>
      <c r="P38" s="5" t="s">
        <v>394</v>
      </c>
    </row>
    <row r="39" ht="31" customHeight="1" spans="1:16">
      <c r="A39" s="13"/>
      <c r="B39" s="27"/>
      <c r="C39" s="10"/>
      <c r="D39" s="12"/>
      <c r="E39" s="10" t="s">
        <v>395</v>
      </c>
      <c r="F39" s="11"/>
      <c r="G39" s="30"/>
      <c r="H39" s="31"/>
      <c r="I39" s="11"/>
      <c r="J39" s="11"/>
      <c r="K39" s="11"/>
      <c r="L39" s="11"/>
      <c r="M39" s="11"/>
      <c r="N39" s="11"/>
      <c r="O39" s="12"/>
      <c r="P39" s="9"/>
    </row>
    <row r="40" ht="44" customHeight="1" spans="1:16">
      <c r="A40" s="13"/>
      <c r="B40" s="27"/>
      <c r="C40" s="14" t="s">
        <v>396</v>
      </c>
      <c r="D40" s="16"/>
      <c r="E40" s="14" t="s">
        <v>397</v>
      </c>
      <c r="F40" s="15"/>
      <c r="G40" s="32"/>
      <c r="H40" s="33" t="s">
        <v>398</v>
      </c>
      <c r="I40" s="15"/>
      <c r="J40" s="15"/>
      <c r="K40" s="15"/>
      <c r="L40" s="15"/>
      <c r="M40" s="15"/>
      <c r="N40" s="15"/>
      <c r="O40" s="16"/>
      <c r="P40" s="12" t="s">
        <v>399</v>
      </c>
    </row>
    <row r="41" ht="15" spans="1:16">
      <c r="A41" s="13"/>
      <c r="B41" s="27"/>
      <c r="C41" s="40" t="s">
        <v>400</v>
      </c>
      <c r="D41" s="41"/>
      <c r="E41" s="14" t="s">
        <v>401</v>
      </c>
      <c r="F41" s="15"/>
      <c r="G41" s="32"/>
      <c r="H41" s="33" t="s">
        <v>401</v>
      </c>
      <c r="I41" s="15"/>
      <c r="J41" s="15"/>
      <c r="K41" s="15"/>
      <c r="L41" s="15"/>
      <c r="M41" s="15"/>
      <c r="N41" s="15"/>
      <c r="O41" s="16"/>
      <c r="P41" s="12" t="s">
        <v>401</v>
      </c>
    </row>
    <row r="42" ht="45" customHeight="1" spans="1:16">
      <c r="A42" s="13"/>
      <c r="B42" s="27"/>
      <c r="C42" s="14" t="s">
        <v>402</v>
      </c>
      <c r="D42" s="16"/>
      <c r="E42" s="14" t="s">
        <v>403</v>
      </c>
      <c r="F42" s="15"/>
      <c r="G42" s="32"/>
      <c r="H42" s="33" t="s">
        <v>404</v>
      </c>
      <c r="I42" s="15"/>
      <c r="J42" s="15"/>
      <c r="K42" s="15"/>
      <c r="L42" s="15"/>
      <c r="M42" s="15"/>
      <c r="N42" s="15"/>
      <c r="O42" s="16"/>
      <c r="P42" s="12" t="s">
        <v>399</v>
      </c>
    </row>
    <row r="43" spans="1:16">
      <c r="A43" s="13"/>
      <c r="B43" s="27"/>
      <c r="C43" s="6" t="s">
        <v>405</v>
      </c>
      <c r="D43" s="8"/>
      <c r="E43" s="6" t="s">
        <v>406</v>
      </c>
      <c r="F43" s="7"/>
      <c r="G43" s="28"/>
      <c r="H43" s="29" t="s">
        <v>407</v>
      </c>
      <c r="I43" s="7"/>
      <c r="J43" s="7"/>
      <c r="K43" s="7"/>
      <c r="L43" s="7"/>
      <c r="M43" s="7"/>
      <c r="N43" s="7"/>
      <c r="O43" s="8"/>
      <c r="P43" s="5" t="s">
        <v>399</v>
      </c>
    </row>
    <row r="44" ht="15" spans="1:16">
      <c r="A44" s="13"/>
      <c r="B44" s="27"/>
      <c r="C44" s="39"/>
      <c r="D44" s="27"/>
      <c r="E44" s="42" t="s">
        <v>408</v>
      </c>
      <c r="F44" s="43"/>
      <c r="G44" s="44"/>
      <c r="H44" s="45" t="s">
        <v>409</v>
      </c>
      <c r="I44" s="43"/>
      <c r="J44" s="43"/>
      <c r="K44" s="43"/>
      <c r="L44" s="43"/>
      <c r="M44" s="43"/>
      <c r="N44" s="43"/>
      <c r="O44" s="72"/>
      <c r="P44" s="73"/>
    </row>
    <row r="45" spans="1:16">
      <c r="A45" s="13"/>
      <c r="B45" s="27"/>
      <c r="C45" s="39"/>
      <c r="D45" s="27"/>
      <c r="E45" s="46" t="s">
        <v>410</v>
      </c>
      <c r="F45" s="47"/>
      <c r="G45" s="48"/>
      <c r="H45" s="49" t="s">
        <v>381</v>
      </c>
      <c r="I45" s="47"/>
      <c r="J45" s="47"/>
      <c r="K45" s="47"/>
      <c r="L45" s="47"/>
      <c r="M45" s="47"/>
      <c r="N45" s="47"/>
      <c r="O45" s="74"/>
      <c r="P45" s="75" t="s">
        <v>399</v>
      </c>
    </row>
    <row r="46" ht="15" spans="1:16">
      <c r="A46" s="9"/>
      <c r="B46" s="12"/>
      <c r="C46" s="10"/>
      <c r="D46" s="12"/>
      <c r="E46" s="10" t="s">
        <v>344</v>
      </c>
      <c r="F46" s="11"/>
      <c r="G46" s="30"/>
      <c r="H46" s="31" t="s">
        <v>409</v>
      </c>
      <c r="I46" s="11"/>
      <c r="J46" s="11"/>
      <c r="K46" s="11"/>
      <c r="L46" s="11"/>
      <c r="M46" s="11"/>
      <c r="N46" s="11"/>
      <c r="O46" s="12"/>
      <c r="P46" s="9"/>
    </row>
    <row r="47" spans="1:16">
      <c r="A47" s="5" t="s">
        <v>411</v>
      </c>
      <c r="B47" s="50" t="s">
        <v>412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76"/>
    </row>
    <row r="48" ht="15" spans="1:16">
      <c r="A48" s="13"/>
      <c r="B48" s="52" t="s">
        <v>413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77"/>
    </row>
    <row r="49" ht="15" spans="1:16">
      <c r="A49" s="54" t="s">
        <v>414</v>
      </c>
      <c r="B49" s="55" t="s">
        <v>415</v>
      </c>
      <c r="C49" s="56"/>
      <c r="D49" s="56"/>
      <c r="E49" s="57"/>
      <c r="F49" s="58" t="s">
        <v>416</v>
      </c>
      <c r="G49" s="56"/>
      <c r="H49" s="57"/>
      <c r="I49" s="58" t="s">
        <v>417</v>
      </c>
      <c r="J49" s="57"/>
      <c r="K49" s="58" t="s">
        <v>418</v>
      </c>
      <c r="L49" s="56"/>
      <c r="M49" s="56"/>
      <c r="N49" s="58" t="s">
        <v>419</v>
      </c>
      <c r="O49" s="56"/>
      <c r="P49" s="57"/>
    </row>
    <row r="50" ht="27" customHeight="1" spans="1:16">
      <c r="A50" s="34"/>
      <c r="B50" s="46" t="s">
        <v>420</v>
      </c>
      <c r="C50" s="48"/>
      <c r="D50" s="49"/>
      <c r="E50" s="48"/>
      <c r="F50" s="49"/>
      <c r="G50" s="47"/>
      <c r="H50" s="48"/>
      <c r="I50" s="49"/>
      <c r="J50" s="78"/>
      <c r="K50" s="49" t="s">
        <v>421</v>
      </c>
      <c r="L50" s="47"/>
      <c r="M50" s="48"/>
      <c r="N50" s="49" t="s">
        <v>354</v>
      </c>
      <c r="O50" s="47"/>
      <c r="P50" s="48"/>
    </row>
    <row r="51" ht="15" spans="1:16">
      <c r="A51" s="34"/>
      <c r="B51" s="35"/>
      <c r="C51" s="59"/>
      <c r="D51" s="45" t="s">
        <v>422</v>
      </c>
      <c r="E51" s="44"/>
      <c r="F51" s="45" t="s">
        <v>423</v>
      </c>
      <c r="G51" s="43"/>
      <c r="H51" s="44"/>
      <c r="I51" s="45" t="s">
        <v>424</v>
      </c>
      <c r="J51" s="79"/>
      <c r="K51" s="45"/>
      <c r="L51" s="43"/>
      <c r="M51" s="44"/>
      <c r="N51" s="45"/>
      <c r="O51" s="43"/>
      <c r="P51" s="44"/>
    </row>
    <row r="52" ht="15" spans="1:16">
      <c r="A52" s="34"/>
      <c r="B52" s="35"/>
      <c r="C52" s="59"/>
      <c r="D52" s="49" t="s">
        <v>425</v>
      </c>
      <c r="E52" s="48"/>
      <c r="F52" s="49" t="s">
        <v>426</v>
      </c>
      <c r="G52" s="47"/>
      <c r="H52" s="48"/>
      <c r="I52" s="49" t="s">
        <v>427</v>
      </c>
      <c r="J52" s="48"/>
      <c r="K52" s="60" t="s">
        <v>421</v>
      </c>
      <c r="L52" s="62"/>
      <c r="M52" s="61"/>
      <c r="N52" s="60" t="s">
        <v>428</v>
      </c>
      <c r="O52" s="62"/>
      <c r="P52" s="61"/>
    </row>
    <row r="53" ht="25" customHeight="1" spans="1:16">
      <c r="A53" s="34"/>
      <c r="B53" s="35"/>
      <c r="C53" s="59"/>
      <c r="D53" s="45" t="s">
        <v>429</v>
      </c>
      <c r="E53" s="44"/>
      <c r="F53" s="45"/>
      <c r="G53" s="43"/>
      <c r="H53" s="44"/>
      <c r="I53" s="45"/>
      <c r="J53" s="44"/>
      <c r="K53" s="60"/>
      <c r="L53" s="62"/>
      <c r="M53" s="61"/>
      <c r="N53" s="60"/>
      <c r="O53" s="62"/>
      <c r="P53" s="61"/>
    </row>
    <row r="54" ht="15" spans="1:16">
      <c r="A54" s="34"/>
      <c r="B54" s="35"/>
      <c r="C54" s="59"/>
      <c r="D54" s="49" t="s">
        <v>430</v>
      </c>
      <c r="E54" s="48"/>
      <c r="F54" s="49" t="s">
        <v>431</v>
      </c>
      <c r="G54" s="47"/>
      <c r="H54" s="48"/>
      <c r="I54" s="49" t="s">
        <v>427</v>
      </c>
      <c r="J54" s="48"/>
      <c r="K54" s="60" t="s">
        <v>421</v>
      </c>
      <c r="L54" s="62"/>
      <c r="M54" s="61"/>
      <c r="N54" s="60" t="s">
        <v>351</v>
      </c>
      <c r="O54" s="62"/>
      <c r="P54" s="61"/>
    </row>
    <row r="55" ht="24" customHeight="1" spans="1:16">
      <c r="A55" s="34"/>
      <c r="B55" s="35"/>
      <c r="C55" s="59"/>
      <c r="D55" s="45" t="s">
        <v>432</v>
      </c>
      <c r="E55" s="44"/>
      <c r="F55" s="45"/>
      <c r="G55" s="43"/>
      <c r="H55" s="44"/>
      <c r="I55" s="45"/>
      <c r="J55" s="44"/>
      <c r="K55" s="60"/>
      <c r="L55" s="62"/>
      <c r="M55" s="61"/>
      <c r="N55" s="60"/>
      <c r="O55" s="62"/>
      <c r="P55" s="61"/>
    </row>
    <row r="56" ht="15" spans="1:16">
      <c r="A56" s="34"/>
      <c r="B56" s="35"/>
      <c r="C56" s="59"/>
      <c r="D56" s="49" t="s">
        <v>381</v>
      </c>
      <c r="E56" s="48"/>
      <c r="F56" s="49" t="s">
        <v>433</v>
      </c>
      <c r="G56" s="47"/>
      <c r="H56" s="48"/>
      <c r="I56" s="49" t="s">
        <v>434</v>
      </c>
      <c r="J56" s="48"/>
      <c r="K56" s="60" t="s">
        <v>421</v>
      </c>
      <c r="L56" s="62"/>
      <c r="M56" s="61"/>
      <c r="N56" s="60" t="s">
        <v>435</v>
      </c>
      <c r="O56" s="62"/>
      <c r="P56" s="61"/>
    </row>
    <row r="57" ht="27" customHeight="1" spans="1:16">
      <c r="A57" s="34"/>
      <c r="B57" s="35"/>
      <c r="C57" s="59"/>
      <c r="D57" s="45" t="s">
        <v>380</v>
      </c>
      <c r="E57" s="44"/>
      <c r="F57" s="45"/>
      <c r="G57" s="43"/>
      <c r="H57" s="44"/>
      <c r="I57" s="45"/>
      <c r="J57" s="44"/>
      <c r="K57" s="60"/>
      <c r="L57" s="62"/>
      <c r="M57" s="61"/>
      <c r="N57" s="60"/>
      <c r="O57" s="62"/>
      <c r="P57" s="61"/>
    </row>
    <row r="58" ht="24" customHeight="1" spans="1:16">
      <c r="A58" s="34"/>
      <c r="B58" s="35"/>
      <c r="C58" s="59"/>
      <c r="D58" s="60" t="s">
        <v>436</v>
      </c>
      <c r="E58" s="61"/>
      <c r="F58" s="60" t="s">
        <v>437</v>
      </c>
      <c r="G58" s="62"/>
      <c r="H58" s="61"/>
      <c r="I58" s="60" t="s">
        <v>438</v>
      </c>
      <c r="J58" s="61"/>
      <c r="K58" s="60"/>
      <c r="L58" s="62"/>
      <c r="M58" s="61"/>
      <c r="N58" s="60"/>
      <c r="O58" s="62"/>
      <c r="P58" s="61"/>
    </row>
    <row r="59" ht="29" customHeight="1" spans="1:16">
      <c r="A59" s="34"/>
      <c r="B59" s="35"/>
      <c r="C59" s="59"/>
      <c r="D59" s="63" t="s">
        <v>439</v>
      </c>
      <c r="E59" s="64"/>
      <c r="F59" s="60" t="s">
        <v>440</v>
      </c>
      <c r="G59" s="62"/>
      <c r="H59" s="61"/>
      <c r="I59" s="60"/>
      <c r="J59" s="61"/>
      <c r="K59" s="60"/>
      <c r="L59" s="62"/>
      <c r="M59" s="61"/>
      <c r="N59" s="60"/>
      <c r="O59" s="62"/>
      <c r="P59" s="61"/>
    </row>
    <row r="60" ht="41" customHeight="1" spans="1:16">
      <c r="A60" s="34"/>
      <c r="B60" s="35"/>
      <c r="C60" s="59"/>
      <c r="D60" s="60" t="s">
        <v>441</v>
      </c>
      <c r="E60" s="61"/>
      <c r="F60" s="60" t="s">
        <v>442</v>
      </c>
      <c r="G60" s="62"/>
      <c r="H60" s="61"/>
      <c r="I60" s="60" t="s">
        <v>443</v>
      </c>
      <c r="J60" s="61"/>
      <c r="K60" s="60"/>
      <c r="L60" s="62"/>
      <c r="M60" s="61"/>
      <c r="N60" s="60"/>
      <c r="O60" s="62"/>
      <c r="P60" s="61"/>
    </row>
    <row r="61" ht="15" spans="1:16">
      <c r="A61" s="34"/>
      <c r="B61" s="35"/>
      <c r="C61" s="59"/>
      <c r="D61" s="60" t="s">
        <v>444</v>
      </c>
      <c r="E61" s="61"/>
      <c r="F61" s="60" t="s">
        <v>423</v>
      </c>
      <c r="G61" s="62"/>
      <c r="H61" s="61"/>
      <c r="I61" s="60"/>
      <c r="J61" s="61"/>
      <c r="K61" s="60"/>
      <c r="L61" s="62"/>
      <c r="M61" s="61"/>
      <c r="N61" s="60"/>
      <c r="O61" s="62"/>
      <c r="P61" s="61"/>
    </row>
    <row r="62" ht="15" spans="1:16">
      <c r="A62" s="34"/>
      <c r="B62" s="35"/>
      <c r="C62" s="59"/>
      <c r="D62" s="60" t="s">
        <v>445</v>
      </c>
      <c r="E62" s="61"/>
      <c r="F62" s="60" t="s">
        <v>437</v>
      </c>
      <c r="G62" s="62"/>
      <c r="H62" s="61"/>
      <c r="I62" s="60"/>
      <c r="J62" s="61"/>
      <c r="K62" s="60"/>
      <c r="L62" s="62"/>
      <c r="M62" s="61"/>
      <c r="N62" s="60"/>
      <c r="O62" s="62"/>
      <c r="P62" s="61"/>
    </row>
    <row r="63" ht="28" customHeight="1" spans="1:16">
      <c r="A63" s="34"/>
      <c r="B63" s="35"/>
      <c r="C63" s="59"/>
      <c r="D63" s="60" t="s">
        <v>446</v>
      </c>
      <c r="E63" s="61"/>
      <c r="F63" s="60" t="s">
        <v>447</v>
      </c>
      <c r="G63" s="62"/>
      <c r="H63" s="61"/>
      <c r="I63" s="60"/>
      <c r="J63" s="61"/>
      <c r="K63" s="60"/>
      <c r="L63" s="62"/>
      <c r="M63" s="61"/>
      <c r="N63" s="60"/>
      <c r="O63" s="62"/>
      <c r="P63" s="61"/>
    </row>
    <row r="64" ht="15" spans="1:16">
      <c r="A64" s="34"/>
      <c r="B64" s="37"/>
      <c r="C64" s="65"/>
      <c r="D64" s="60" t="s">
        <v>448</v>
      </c>
      <c r="E64" s="61"/>
      <c r="F64" s="60" t="s">
        <v>449</v>
      </c>
      <c r="G64" s="62"/>
      <c r="H64" s="61"/>
      <c r="I64" s="60"/>
      <c r="J64" s="61"/>
      <c r="K64" s="60"/>
      <c r="L64" s="62"/>
      <c r="M64" s="61"/>
      <c r="N64" s="60"/>
      <c r="O64" s="62"/>
      <c r="P64" s="61"/>
    </row>
    <row r="65" spans="1:16">
      <c r="A65" s="34"/>
      <c r="B65" s="39" t="s">
        <v>450</v>
      </c>
      <c r="C65" s="80"/>
      <c r="D65" s="80"/>
      <c r="E65" s="81"/>
      <c r="F65" s="49" t="s">
        <v>451</v>
      </c>
      <c r="G65" s="47"/>
      <c r="H65" s="48"/>
      <c r="I65" s="49" t="s">
        <v>417</v>
      </c>
      <c r="J65" s="48"/>
      <c r="K65" s="49" t="s">
        <v>418</v>
      </c>
      <c r="L65" s="47"/>
      <c r="M65" s="48"/>
      <c r="N65" s="49" t="s">
        <v>452</v>
      </c>
      <c r="O65" s="47"/>
      <c r="P65" s="48"/>
    </row>
    <row r="66" ht="15" spans="1:16">
      <c r="A66" s="34"/>
      <c r="B66" s="10"/>
      <c r="C66" s="11"/>
      <c r="D66" s="11"/>
      <c r="E66" s="30"/>
      <c r="F66" s="45" t="s">
        <v>453</v>
      </c>
      <c r="G66" s="43"/>
      <c r="H66" s="44"/>
      <c r="I66" s="45"/>
      <c r="J66" s="44"/>
      <c r="K66" s="45"/>
      <c r="L66" s="43"/>
      <c r="M66" s="44"/>
      <c r="N66" s="45"/>
      <c r="O66" s="43"/>
      <c r="P66" s="44"/>
    </row>
    <row r="67" ht="39" customHeight="1" spans="1:16">
      <c r="A67" s="34"/>
      <c r="B67" s="6" t="s">
        <v>420</v>
      </c>
      <c r="C67" s="82"/>
      <c r="D67" s="58" t="s">
        <v>454</v>
      </c>
      <c r="E67" s="57"/>
      <c r="F67" s="60" t="s">
        <v>455</v>
      </c>
      <c r="G67" s="62"/>
      <c r="H67" s="61"/>
      <c r="I67" s="60" t="s">
        <v>443</v>
      </c>
      <c r="J67" s="61"/>
      <c r="K67" s="60" t="s">
        <v>421</v>
      </c>
      <c r="L67" s="62"/>
      <c r="M67" s="61"/>
      <c r="N67" s="60" t="s">
        <v>456</v>
      </c>
      <c r="O67" s="62"/>
      <c r="P67" s="61"/>
    </row>
    <row r="68" ht="38" customHeight="1" spans="1:16">
      <c r="A68" s="34"/>
      <c r="B68" s="83"/>
      <c r="C68" s="84"/>
      <c r="D68" s="60" t="s">
        <v>457</v>
      </c>
      <c r="E68" s="61"/>
      <c r="F68" s="60" t="s">
        <v>458</v>
      </c>
      <c r="G68" s="62"/>
      <c r="H68" s="61"/>
      <c r="I68" s="60" t="s">
        <v>443</v>
      </c>
      <c r="J68" s="61"/>
      <c r="K68" s="60" t="s">
        <v>421</v>
      </c>
      <c r="L68" s="62"/>
      <c r="M68" s="61"/>
      <c r="N68" s="60" t="s">
        <v>359</v>
      </c>
      <c r="O68" s="62"/>
      <c r="P68" s="61"/>
    </row>
    <row r="69" ht="36" customHeight="1" spans="1:16">
      <c r="A69" s="34"/>
      <c r="B69" s="83"/>
      <c r="C69" s="84"/>
      <c r="D69" s="60" t="s">
        <v>459</v>
      </c>
      <c r="E69" s="61"/>
      <c r="F69" s="60" t="s">
        <v>458</v>
      </c>
      <c r="G69" s="62"/>
      <c r="H69" s="61"/>
      <c r="I69" s="60" t="s">
        <v>460</v>
      </c>
      <c r="J69" s="61"/>
      <c r="K69" s="60" t="s">
        <v>421</v>
      </c>
      <c r="L69" s="62"/>
      <c r="M69" s="61"/>
      <c r="N69" s="60" t="s">
        <v>461</v>
      </c>
      <c r="O69" s="62"/>
      <c r="P69" s="61"/>
    </row>
    <row r="70" ht="28" customHeight="1" spans="1:16">
      <c r="A70" s="34"/>
      <c r="B70" s="83"/>
      <c r="C70" s="84"/>
      <c r="D70" s="60" t="s">
        <v>462</v>
      </c>
      <c r="E70" s="61"/>
      <c r="F70" s="60" t="s">
        <v>463</v>
      </c>
      <c r="G70" s="62"/>
      <c r="H70" s="61"/>
      <c r="I70" s="60" t="s">
        <v>464</v>
      </c>
      <c r="J70" s="61"/>
      <c r="K70" s="60"/>
      <c r="L70" s="62"/>
      <c r="M70" s="61"/>
      <c r="N70" s="60"/>
      <c r="O70" s="62"/>
      <c r="P70" s="61"/>
    </row>
    <row r="71" ht="18" customHeight="1" spans="1:16">
      <c r="A71" s="34"/>
      <c r="B71" s="83"/>
      <c r="C71" s="84"/>
      <c r="D71" s="60" t="s">
        <v>465</v>
      </c>
      <c r="E71" s="61"/>
      <c r="F71" s="60" t="s">
        <v>431</v>
      </c>
      <c r="G71" s="62"/>
      <c r="H71" s="61"/>
      <c r="I71" s="60" t="s">
        <v>466</v>
      </c>
      <c r="J71" s="61"/>
      <c r="K71" s="60"/>
      <c r="L71" s="62"/>
      <c r="M71" s="61"/>
      <c r="N71" s="60"/>
      <c r="O71" s="62"/>
      <c r="P71" s="61"/>
    </row>
    <row r="72" ht="24" customHeight="1" spans="1:16">
      <c r="A72" s="34"/>
      <c r="B72" s="83"/>
      <c r="C72" s="84"/>
      <c r="D72" s="60" t="s">
        <v>467</v>
      </c>
      <c r="E72" s="61"/>
      <c r="F72" s="60" t="s">
        <v>458</v>
      </c>
      <c r="G72" s="62"/>
      <c r="H72" s="61"/>
      <c r="I72" s="60"/>
      <c r="J72" s="61"/>
      <c r="K72" s="60"/>
      <c r="L72" s="62"/>
      <c r="M72" s="61"/>
      <c r="N72" s="60"/>
      <c r="O72" s="62"/>
      <c r="P72" s="61"/>
    </row>
    <row r="73" ht="24" customHeight="1" spans="1:16">
      <c r="A73" s="34"/>
      <c r="B73" s="83"/>
      <c r="C73" s="84"/>
      <c r="D73" s="60" t="s">
        <v>468</v>
      </c>
      <c r="E73" s="61"/>
      <c r="F73" s="60" t="s">
        <v>469</v>
      </c>
      <c r="G73" s="62"/>
      <c r="H73" s="61"/>
      <c r="I73" s="60"/>
      <c r="J73" s="61"/>
      <c r="K73" s="60"/>
      <c r="L73" s="62"/>
      <c r="M73" s="61"/>
      <c r="N73" s="60"/>
      <c r="O73" s="62"/>
      <c r="P73" s="61"/>
    </row>
    <row r="74" ht="18" customHeight="1" spans="1:16">
      <c r="A74" s="34"/>
      <c r="B74" s="83"/>
      <c r="C74" s="84"/>
      <c r="D74" s="60" t="s">
        <v>470</v>
      </c>
      <c r="E74" s="61"/>
      <c r="F74" s="60" t="s">
        <v>471</v>
      </c>
      <c r="G74" s="62"/>
      <c r="H74" s="61"/>
      <c r="I74" s="60"/>
      <c r="J74" s="61"/>
      <c r="K74" s="60"/>
      <c r="L74" s="62"/>
      <c r="M74" s="61"/>
      <c r="N74" s="60"/>
      <c r="O74" s="62"/>
      <c r="P74" s="61"/>
    </row>
    <row r="75" ht="15" customHeight="1" spans="1:16">
      <c r="A75" s="34"/>
      <c r="B75" s="83"/>
      <c r="C75" s="84"/>
      <c r="D75" s="60" t="s">
        <v>472</v>
      </c>
      <c r="E75" s="61"/>
      <c r="F75" s="60" t="s">
        <v>469</v>
      </c>
      <c r="G75" s="62"/>
      <c r="H75" s="61"/>
      <c r="I75" s="60" t="s">
        <v>473</v>
      </c>
      <c r="J75" s="61"/>
      <c r="K75" s="60"/>
      <c r="L75" s="62"/>
      <c r="M75" s="61"/>
      <c r="N75" s="60"/>
      <c r="O75" s="62"/>
      <c r="P75" s="61"/>
    </row>
    <row r="76" ht="19" customHeight="1" spans="1:16">
      <c r="A76" s="34"/>
      <c r="B76" s="83"/>
      <c r="C76" s="84"/>
      <c r="D76" s="60" t="s">
        <v>474</v>
      </c>
      <c r="E76" s="61"/>
      <c r="F76" s="60" t="s">
        <v>442</v>
      </c>
      <c r="G76" s="62"/>
      <c r="H76" s="61"/>
      <c r="I76" s="60"/>
      <c r="J76" s="61"/>
      <c r="K76" s="60"/>
      <c r="L76" s="62"/>
      <c r="M76" s="61"/>
      <c r="N76" s="60"/>
      <c r="O76" s="62"/>
      <c r="P76" s="61"/>
    </row>
    <row r="77" ht="15" customHeight="1" spans="1:16">
      <c r="A77" s="34"/>
      <c r="B77" s="83"/>
      <c r="C77" s="84"/>
      <c r="D77" s="60" t="s">
        <v>475</v>
      </c>
      <c r="E77" s="61"/>
      <c r="F77" s="60" t="s">
        <v>442</v>
      </c>
      <c r="G77" s="62"/>
      <c r="H77" s="61"/>
      <c r="I77" s="60"/>
      <c r="J77" s="61"/>
      <c r="K77" s="60"/>
      <c r="L77" s="62"/>
      <c r="M77" s="61"/>
      <c r="N77" s="60"/>
      <c r="O77" s="62"/>
      <c r="P77" s="61"/>
    </row>
    <row r="78" ht="24" customHeight="1" spans="1:16">
      <c r="A78" s="34"/>
      <c r="B78" s="83"/>
      <c r="C78" s="84"/>
      <c r="D78" s="60" t="s">
        <v>476</v>
      </c>
      <c r="E78" s="61"/>
      <c r="F78" s="60" t="s">
        <v>477</v>
      </c>
      <c r="G78" s="62"/>
      <c r="H78" s="61"/>
      <c r="I78" s="60"/>
      <c r="J78" s="61"/>
      <c r="K78" s="60"/>
      <c r="L78" s="62"/>
      <c r="M78" s="61"/>
      <c r="N78" s="60"/>
      <c r="O78" s="62"/>
      <c r="P78" s="61"/>
    </row>
    <row r="79" ht="28" customHeight="1" spans="1:16">
      <c r="A79" s="34"/>
      <c r="B79" s="83"/>
      <c r="C79" s="84"/>
      <c r="D79" s="60" t="s">
        <v>478</v>
      </c>
      <c r="E79" s="61"/>
      <c r="F79" s="60" t="s">
        <v>479</v>
      </c>
      <c r="G79" s="62"/>
      <c r="H79" s="61"/>
      <c r="I79" s="60"/>
      <c r="J79" s="61"/>
      <c r="K79" s="60"/>
      <c r="L79" s="62"/>
      <c r="M79" s="61"/>
      <c r="N79" s="60"/>
      <c r="O79" s="62"/>
      <c r="P79" s="61"/>
    </row>
    <row r="80" ht="15" spans="1:16">
      <c r="A80" s="34"/>
      <c r="B80" s="37"/>
      <c r="C80" s="65"/>
      <c r="D80" s="60" t="s">
        <v>448</v>
      </c>
      <c r="E80" s="61"/>
      <c r="F80" s="60" t="s">
        <v>480</v>
      </c>
      <c r="G80" s="62"/>
      <c r="H80" s="61"/>
      <c r="I80" s="60"/>
      <c r="J80" s="61"/>
      <c r="K80" s="60"/>
      <c r="L80" s="62"/>
      <c r="M80" s="61"/>
      <c r="N80" s="60"/>
      <c r="O80" s="62"/>
      <c r="P80" s="61"/>
    </row>
    <row r="81" ht="15" spans="1:16">
      <c r="A81" s="34"/>
      <c r="B81" s="10" t="s">
        <v>481</v>
      </c>
      <c r="C81" s="11"/>
      <c r="D81" s="11"/>
      <c r="E81" s="30"/>
      <c r="F81" s="60" t="s">
        <v>416</v>
      </c>
      <c r="G81" s="62"/>
      <c r="H81" s="61"/>
      <c r="I81" s="60" t="s">
        <v>417</v>
      </c>
      <c r="J81" s="61"/>
      <c r="K81" s="60" t="s">
        <v>418</v>
      </c>
      <c r="L81" s="62"/>
      <c r="M81" s="61"/>
      <c r="N81" s="60" t="s">
        <v>419</v>
      </c>
      <c r="O81" s="62"/>
      <c r="P81" s="61"/>
    </row>
    <row r="82" ht="26" customHeight="1" spans="1:16">
      <c r="A82" s="34"/>
      <c r="B82" s="6" t="s">
        <v>482</v>
      </c>
      <c r="C82" s="28"/>
      <c r="D82" s="58" t="s">
        <v>483</v>
      </c>
      <c r="E82" s="57"/>
      <c r="F82" s="60" t="s">
        <v>426</v>
      </c>
      <c r="G82" s="62"/>
      <c r="H82" s="61"/>
      <c r="I82" s="60"/>
      <c r="J82" s="61"/>
      <c r="K82" s="60"/>
      <c r="L82" s="62"/>
      <c r="M82" s="61"/>
      <c r="N82" s="60" t="s">
        <v>484</v>
      </c>
      <c r="O82" s="62"/>
      <c r="P82" s="61"/>
    </row>
    <row r="83" ht="29" customHeight="1" spans="1:16">
      <c r="A83" s="34"/>
      <c r="B83" s="39" t="s">
        <v>451</v>
      </c>
      <c r="C83" s="81"/>
      <c r="D83" s="60" t="s">
        <v>485</v>
      </c>
      <c r="E83" s="61"/>
      <c r="F83" s="60" t="s">
        <v>469</v>
      </c>
      <c r="G83" s="62"/>
      <c r="H83" s="61"/>
      <c r="I83" s="60"/>
      <c r="J83" s="61"/>
      <c r="K83" s="60"/>
      <c r="L83" s="62"/>
      <c r="M83" s="61"/>
      <c r="N83" s="60"/>
      <c r="O83" s="62"/>
      <c r="P83" s="61"/>
    </row>
    <row r="84" ht="30" customHeight="1" spans="1:16">
      <c r="A84" s="34"/>
      <c r="B84" s="39"/>
      <c r="C84" s="81"/>
      <c r="D84" s="60" t="s">
        <v>486</v>
      </c>
      <c r="E84" s="61"/>
      <c r="F84" s="60">
        <v>10</v>
      </c>
      <c r="G84" s="62"/>
      <c r="H84" s="61"/>
      <c r="I84" s="60"/>
      <c r="J84" s="61"/>
      <c r="K84" s="60"/>
      <c r="L84" s="62"/>
      <c r="M84" s="61"/>
      <c r="N84" s="60"/>
      <c r="O84" s="62"/>
      <c r="P84" s="61"/>
    </row>
    <row r="85" ht="34" customHeight="1" spans="1:16">
      <c r="A85" s="34"/>
      <c r="B85" s="35"/>
      <c r="C85" s="59"/>
      <c r="D85" s="63" t="s">
        <v>487</v>
      </c>
      <c r="E85" s="64"/>
      <c r="F85" s="60" t="s">
        <v>458</v>
      </c>
      <c r="G85" s="62"/>
      <c r="H85" s="61"/>
      <c r="I85" s="60"/>
      <c r="J85" s="61"/>
      <c r="K85" s="60"/>
      <c r="L85" s="62"/>
      <c r="M85" s="61"/>
      <c r="N85" s="60"/>
      <c r="O85" s="62"/>
      <c r="P85" s="61"/>
    </row>
    <row r="86" ht="30" customHeight="1" spans="1:16">
      <c r="A86" s="34"/>
      <c r="B86" s="35"/>
      <c r="C86" s="59"/>
      <c r="D86" s="60" t="s">
        <v>488</v>
      </c>
      <c r="E86" s="61"/>
      <c r="F86" s="60"/>
      <c r="G86" s="62" t="s">
        <v>423</v>
      </c>
      <c r="H86" s="61"/>
      <c r="I86" s="60"/>
      <c r="J86" s="61"/>
      <c r="K86" s="60"/>
      <c r="L86" s="62"/>
      <c r="M86" s="61"/>
      <c r="N86" s="60"/>
      <c r="O86" s="62"/>
      <c r="P86" s="61"/>
    </row>
    <row r="87" ht="26" customHeight="1" spans="1:16">
      <c r="A87" s="34"/>
      <c r="B87" s="35"/>
      <c r="C87" s="59"/>
      <c r="D87" s="63" t="s">
        <v>489</v>
      </c>
      <c r="E87" s="64"/>
      <c r="F87" s="60" t="s">
        <v>469</v>
      </c>
      <c r="G87" s="62"/>
      <c r="H87" s="61"/>
      <c r="I87" s="60"/>
      <c r="J87" s="61"/>
      <c r="K87" s="60"/>
      <c r="L87" s="62"/>
      <c r="M87" s="61"/>
      <c r="N87" s="60"/>
      <c r="O87" s="62"/>
      <c r="P87" s="61"/>
    </row>
    <row r="88" ht="15" spans="1:16">
      <c r="A88" s="34"/>
      <c r="B88" s="37"/>
      <c r="C88" s="65"/>
      <c r="D88" s="60" t="s">
        <v>448</v>
      </c>
      <c r="E88" s="61"/>
      <c r="F88" s="60" t="s">
        <v>490</v>
      </c>
      <c r="G88" s="62"/>
      <c r="H88" s="61"/>
      <c r="I88" s="60"/>
      <c r="J88" s="61"/>
      <c r="K88" s="60"/>
      <c r="L88" s="62"/>
      <c r="M88" s="61"/>
      <c r="N88" s="60"/>
      <c r="O88" s="62"/>
      <c r="P88" s="61"/>
    </row>
    <row r="89" ht="15" spans="1:16">
      <c r="A89" s="34"/>
      <c r="B89" s="10" t="s">
        <v>491</v>
      </c>
      <c r="C89" s="11"/>
      <c r="D89" s="11"/>
      <c r="E89" s="30"/>
      <c r="F89" s="60" t="s">
        <v>416</v>
      </c>
      <c r="G89" s="62"/>
      <c r="H89" s="61"/>
      <c r="I89" s="60" t="s">
        <v>417</v>
      </c>
      <c r="J89" s="61"/>
      <c r="K89" s="60" t="s">
        <v>418</v>
      </c>
      <c r="L89" s="62"/>
      <c r="M89" s="61"/>
      <c r="N89" s="60" t="s">
        <v>452</v>
      </c>
      <c r="O89" s="62"/>
      <c r="P89" s="61"/>
    </row>
    <row r="90" ht="24" customHeight="1" spans="1:16">
      <c r="A90" s="34"/>
      <c r="B90" s="6" t="s">
        <v>420</v>
      </c>
      <c r="C90" s="28"/>
      <c r="D90" s="58" t="s">
        <v>492</v>
      </c>
      <c r="E90" s="57"/>
      <c r="F90" s="60" t="s">
        <v>426</v>
      </c>
      <c r="G90" s="62"/>
      <c r="H90" s="61"/>
      <c r="I90" s="60" t="s">
        <v>493</v>
      </c>
      <c r="J90" s="61"/>
      <c r="K90" s="60"/>
      <c r="L90" s="62"/>
      <c r="M90" s="61"/>
      <c r="N90" s="60" t="s">
        <v>362</v>
      </c>
      <c r="O90" s="62"/>
      <c r="P90" s="61"/>
    </row>
    <row r="91" ht="17" customHeight="1" spans="1:16">
      <c r="A91" s="34"/>
      <c r="B91" s="39"/>
      <c r="C91" s="81"/>
      <c r="D91" s="60" t="s">
        <v>494</v>
      </c>
      <c r="E91" s="61"/>
      <c r="F91" s="60" t="s">
        <v>495</v>
      </c>
      <c r="G91" s="62"/>
      <c r="H91" s="61"/>
      <c r="I91" s="60"/>
      <c r="J91" s="61"/>
      <c r="K91" s="60"/>
      <c r="L91" s="62"/>
      <c r="M91" s="61"/>
      <c r="N91" s="60"/>
      <c r="O91" s="62"/>
      <c r="P91" s="61"/>
    </row>
    <row r="92" ht="19" customHeight="1" spans="1:16">
      <c r="A92" s="34"/>
      <c r="B92" s="39"/>
      <c r="C92" s="81"/>
      <c r="D92" s="60" t="s">
        <v>496</v>
      </c>
      <c r="E92" s="61"/>
      <c r="F92" s="60" t="s">
        <v>440</v>
      </c>
      <c r="G92" s="62"/>
      <c r="H92" s="61"/>
      <c r="I92" s="60" t="s">
        <v>497</v>
      </c>
      <c r="J92" s="61"/>
      <c r="K92" s="60"/>
      <c r="L92" s="62"/>
      <c r="M92" s="61"/>
      <c r="N92" s="60"/>
      <c r="O92" s="62"/>
      <c r="P92" s="61"/>
    </row>
    <row r="93" ht="26" customHeight="1" spans="1:16">
      <c r="A93" s="34"/>
      <c r="B93" s="39"/>
      <c r="C93" s="81"/>
      <c r="D93" s="60" t="s">
        <v>498</v>
      </c>
      <c r="E93" s="61"/>
      <c r="F93" s="60" t="s">
        <v>499</v>
      </c>
      <c r="G93" s="62"/>
      <c r="H93" s="61"/>
      <c r="I93" s="60"/>
      <c r="J93" s="61"/>
      <c r="K93" s="60"/>
      <c r="L93" s="62"/>
      <c r="M93" s="61"/>
      <c r="N93" s="60"/>
      <c r="O93" s="62"/>
      <c r="P93" s="61"/>
    </row>
    <row r="94" ht="27" customHeight="1" spans="1:16">
      <c r="A94" s="34"/>
      <c r="B94" s="39"/>
      <c r="C94" s="81"/>
      <c r="D94" s="60" t="s">
        <v>500</v>
      </c>
      <c r="E94" s="61"/>
      <c r="F94" s="60" t="s">
        <v>471</v>
      </c>
      <c r="G94" s="62"/>
      <c r="H94" s="61"/>
      <c r="I94" s="60"/>
      <c r="J94" s="61"/>
      <c r="K94" s="60"/>
      <c r="L94" s="62"/>
      <c r="M94" s="61"/>
      <c r="N94" s="60"/>
      <c r="O94" s="62"/>
      <c r="P94" s="61"/>
    </row>
    <row r="95" ht="15" spans="1:16">
      <c r="A95" s="34"/>
      <c r="B95" s="10"/>
      <c r="C95" s="30"/>
      <c r="D95" s="60" t="s">
        <v>448</v>
      </c>
      <c r="E95" s="61"/>
      <c r="F95" s="60" t="s">
        <v>501</v>
      </c>
      <c r="G95" s="62"/>
      <c r="H95" s="61"/>
      <c r="I95" s="60"/>
      <c r="J95" s="61"/>
      <c r="K95" s="60"/>
      <c r="L95" s="62"/>
      <c r="M95" s="61"/>
      <c r="N95" s="60"/>
      <c r="O95" s="62"/>
      <c r="P95" s="61"/>
    </row>
    <row r="96" ht="15" spans="1:16">
      <c r="A96" s="34"/>
      <c r="B96" s="10" t="s">
        <v>502</v>
      </c>
      <c r="C96" s="11"/>
      <c r="D96" s="11"/>
      <c r="E96" s="30"/>
      <c r="F96" s="60" t="s">
        <v>416</v>
      </c>
      <c r="G96" s="62"/>
      <c r="H96" s="61"/>
      <c r="I96" s="60" t="s">
        <v>417</v>
      </c>
      <c r="J96" s="61"/>
      <c r="K96" s="60" t="s">
        <v>418</v>
      </c>
      <c r="L96" s="62"/>
      <c r="M96" s="61"/>
      <c r="N96" s="60" t="s">
        <v>452</v>
      </c>
      <c r="O96" s="62"/>
      <c r="P96" s="61"/>
    </row>
    <row r="97" ht="15" spans="1:16">
      <c r="A97" s="34"/>
      <c r="B97" s="6" t="s">
        <v>420</v>
      </c>
      <c r="C97" s="28"/>
      <c r="D97" s="58" t="s">
        <v>503</v>
      </c>
      <c r="E97" s="57"/>
      <c r="F97" s="60" t="s">
        <v>504</v>
      </c>
      <c r="G97" s="62"/>
      <c r="H97" s="61"/>
      <c r="I97" s="60" t="s">
        <v>427</v>
      </c>
      <c r="J97" s="61"/>
      <c r="K97" s="60"/>
      <c r="L97" s="62"/>
      <c r="M97" s="61"/>
      <c r="N97" s="60" t="s">
        <v>505</v>
      </c>
      <c r="O97" s="62"/>
      <c r="P97" s="61"/>
    </row>
    <row r="98" ht="24" customHeight="1" spans="1:16">
      <c r="A98" s="34"/>
      <c r="B98" s="39"/>
      <c r="C98" s="81"/>
      <c r="D98" s="60" t="s">
        <v>506</v>
      </c>
      <c r="E98" s="61"/>
      <c r="F98" s="60" t="s">
        <v>431</v>
      </c>
      <c r="G98" s="62"/>
      <c r="H98" s="61"/>
      <c r="I98" s="60" t="s">
        <v>507</v>
      </c>
      <c r="J98" s="61"/>
      <c r="K98" s="60"/>
      <c r="L98" s="62"/>
      <c r="M98" s="61"/>
      <c r="N98" s="60" t="s">
        <v>508</v>
      </c>
      <c r="O98" s="62"/>
      <c r="P98" s="61"/>
    </row>
    <row r="99" ht="27" customHeight="1" spans="1:16">
      <c r="A99" s="34"/>
      <c r="B99" s="39"/>
      <c r="C99" s="81"/>
      <c r="D99" s="60" t="s">
        <v>509</v>
      </c>
      <c r="E99" s="61"/>
      <c r="F99" s="60" t="s">
        <v>510</v>
      </c>
      <c r="G99" s="62"/>
      <c r="H99" s="61"/>
      <c r="I99" s="60"/>
      <c r="J99" s="61"/>
      <c r="K99" s="60"/>
      <c r="L99" s="62"/>
      <c r="M99" s="61"/>
      <c r="N99" s="60"/>
      <c r="O99" s="62"/>
      <c r="P99" s="61"/>
    </row>
    <row r="100" ht="28" customHeight="1" spans="1:16">
      <c r="A100" s="34"/>
      <c r="B100" s="39"/>
      <c r="C100" s="81"/>
      <c r="D100" s="60" t="s">
        <v>511</v>
      </c>
      <c r="E100" s="61"/>
      <c r="F100" s="60" t="s">
        <v>458</v>
      </c>
      <c r="G100" s="62"/>
      <c r="H100" s="61"/>
      <c r="I100" s="60"/>
      <c r="J100" s="61"/>
      <c r="K100" s="60"/>
      <c r="L100" s="62"/>
      <c r="M100" s="61"/>
      <c r="N100" s="60"/>
      <c r="O100" s="62"/>
      <c r="P100" s="61"/>
    </row>
    <row r="101" ht="19" customHeight="1" spans="1:16">
      <c r="A101" s="34"/>
      <c r="B101" s="39"/>
      <c r="C101" s="81"/>
      <c r="D101" s="60" t="s">
        <v>512</v>
      </c>
      <c r="E101" s="61"/>
      <c r="F101" s="60" t="s">
        <v>513</v>
      </c>
      <c r="G101" s="62"/>
      <c r="H101" s="61"/>
      <c r="I101" s="60"/>
      <c r="J101" s="61"/>
      <c r="K101" s="60"/>
      <c r="L101" s="62"/>
      <c r="M101" s="61"/>
      <c r="N101" s="60"/>
      <c r="O101" s="62"/>
      <c r="P101" s="61"/>
    </row>
    <row r="102" ht="24" customHeight="1" spans="1:16">
      <c r="A102" s="34"/>
      <c r="B102" s="39"/>
      <c r="C102" s="81"/>
      <c r="D102" s="60" t="s">
        <v>514</v>
      </c>
      <c r="E102" s="61"/>
      <c r="F102" s="60" t="s">
        <v>442</v>
      </c>
      <c r="G102" s="62"/>
      <c r="H102" s="61"/>
      <c r="I102" s="60"/>
      <c r="J102" s="61"/>
      <c r="K102" s="60"/>
      <c r="L102" s="62"/>
      <c r="M102" s="61"/>
      <c r="N102" s="60"/>
      <c r="O102" s="62"/>
      <c r="P102" s="61"/>
    </row>
    <row r="103" ht="15" spans="1:16">
      <c r="A103" s="85"/>
      <c r="B103" s="10"/>
      <c r="C103" s="30"/>
      <c r="D103" s="86" t="s">
        <v>448</v>
      </c>
      <c r="E103" s="87"/>
      <c r="F103" s="86" t="s">
        <v>515</v>
      </c>
      <c r="G103" s="88"/>
      <c r="H103" s="87"/>
      <c r="I103" s="86"/>
      <c r="J103" s="87"/>
      <c r="K103" s="86"/>
      <c r="L103" s="88"/>
      <c r="M103" s="87"/>
      <c r="N103" s="86"/>
      <c r="O103" s="88"/>
      <c r="P103" s="87"/>
    </row>
    <row r="104" ht="15" spans="1:16">
      <c r="A104" s="89" t="s">
        <v>516</v>
      </c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2"/>
    </row>
    <row r="105" spans="1:16">
      <c r="A105" s="91" t="s">
        <v>517</v>
      </c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</sheetData>
  <mergeCells count="377">
    <mergeCell ref="A1:P1"/>
    <mergeCell ref="D2:J2"/>
    <mergeCell ref="B4:D4"/>
    <mergeCell ref="B5:D5"/>
    <mergeCell ref="B6:D6"/>
    <mergeCell ref="B7:D7"/>
    <mergeCell ref="B8:P8"/>
    <mergeCell ref="B9:F9"/>
    <mergeCell ref="G9:N9"/>
    <mergeCell ref="O9:P9"/>
    <mergeCell ref="B10:F10"/>
    <mergeCell ref="G10:N10"/>
    <mergeCell ref="O10:P10"/>
    <mergeCell ref="B11:F11"/>
    <mergeCell ref="G11:N11"/>
    <mergeCell ref="O11:P11"/>
    <mergeCell ref="B12:F12"/>
    <mergeCell ref="G12:N12"/>
    <mergeCell ref="O12:P12"/>
    <mergeCell ref="B13:F13"/>
    <mergeCell ref="G13:N13"/>
    <mergeCell ref="O13:P13"/>
    <mergeCell ref="B14:F14"/>
    <mergeCell ref="G14:N14"/>
    <mergeCell ref="O14:P14"/>
    <mergeCell ref="B15:P15"/>
    <mergeCell ref="B16:P16"/>
    <mergeCell ref="B17:P17"/>
    <mergeCell ref="B18:P18"/>
    <mergeCell ref="C19:D19"/>
    <mergeCell ref="E19:G19"/>
    <mergeCell ref="H19:O19"/>
    <mergeCell ref="C20:D20"/>
    <mergeCell ref="E20:G20"/>
    <mergeCell ref="H20:O20"/>
    <mergeCell ref="E21:G21"/>
    <mergeCell ref="H21:O21"/>
    <mergeCell ref="E22:G22"/>
    <mergeCell ref="H22:O22"/>
    <mergeCell ref="H23:O23"/>
    <mergeCell ref="H24:O24"/>
    <mergeCell ref="E25:G25"/>
    <mergeCell ref="H25:O25"/>
    <mergeCell ref="E26:G26"/>
    <mergeCell ref="H26:O26"/>
    <mergeCell ref="H27:O27"/>
    <mergeCell ref="H28:O28"/>
    <mergeCell ref="H29:O29"/>
    <mergeCell ref="H30:O30"/>
    <mergeCell ref="E31:G31"/>
    <mergeCell ref="H31:O31"/>
    <mergeCell ref="E32:G32"/>
    <mergeCell ref="H32:O32"/>
    <mergeCell ref="E33:G33"/>
    <mergeCell ref="H33:O33"/>
    <mergeCell ref="C38:D38"/>
    <mergeCell ref="E38:G38"/>
    <mergeCell ref="C39:D39"/>
    <mergeCell ref="E39:G39"/>
    <mergeCell ref="C40:D40"/>
    <mergeCell ref="E40:G40"/>
    <mergeCell ref="H40:O40"/>
    <mergeCell ref="C41:D41"/>
    <mergeCell ref="E41:G41"/>
    <mergeCell ref="H41:O41"/>
    <mergeCell ref="C42:D42"/>
    <mergeCell ref="E42:G42"/>
    <mergeCell ref="H42:O42"/>
    <mergeCell ref="E43:G43"/>
    <mergeCell ref="H43:O43"/>
    <mergeCell ref="E44:G44"/>
    <mergeCell ref="H44:O44"/>
    <mergeCell ref="E45:G45"/>
    <mergeCell ref="H45:O45"/>
    <mergeCell ref="E46:G46"/>
    <mergeCell ref="H46:O46"/>
    <mergeCell ref="B47:P47"/>
    <mergeCell ref="B48:P48"/>
    <mergeCell ref="B49:E49"/>
    <mergeCell ref="F49:H49"/>
    <mergeCell ref="I49:J49"/>
    <mergeCell ref="K49:L49"/>
    <mergeCell ref="N49:P49"/>
    <mergeCell ref="D50:E50"/>
    <mergeCell ref="F50:H50"/>
    <mergeCell ref="I50:J50"/>
    <mergeCell ref="D51:E51"/>
    <mergeCell ref="F51:H51"/>
    <mergeCell ref="I51:J51"/>
    <mergeCell ref="D52:E52"/>
    <mergeCell ref="D53:E53"/>
    <mergeCell ref="D54:E54"/>
    <mergeCell ref="D55:E55"/>
    <mergeCell ref="D56:E56"/>
    <mergeCell ref="D57:E57"/>
    <mergeCell ref="D58:E58"/>
    <mergeCell ref="F58:H58"/>
    <mergeCell ref="I58:J58"/>
    <mergeCell ref="K58:M58"/>
    <mergeCell ref="N58:P58"/>
    <mergeCell ref="D59:E59"/>
    <mergeCell ref="F59:H59"/>
    <mergeCell ref="I59:J59"/>
    <mergeCell ref="K59:M59"/>
    <mergeCell ref="N59:P59"/>
    <mergeCell ref="D60:E60"/>
    <mergeCell ref="F60:H60"/>
    <mergeCell ref="I60:J60"/>
    <mergeCell ref="K60:M60"/>
    <mergeCell ref="N60:P60"/>
    <mergeCell ref="D61:E61"/>
    <mergeCell ref="F61:H61"/>
    <mergeCell ref="I61:J61"/>
    <mergeCell ref="K61:M61"/>
    <mergeCell ref="N61:P61"/>
    <mergeCell ref="D62:E62"/>
    <mergeCell ref="F62:H62"/>
    <mergeCell ref="I62:J62"/>
    <mergeCell ref="K62:M62"/>
    <mergeCell ref="N62:P62"/>
    <mergeCell ref="D63:E63"/>
    <mergeCell ref="F63:H63"/>
    <mergeCell ref="I63:J63"/>
    <mergeCell ref="K63:M63"/>
    <mergeCell ref="N63:P63"/>
    <mergeCell ref="D64:E64"/>
    <mergeCell ref="F64:H64"/>
    <mergeCell ref="I64:J64"/>
    <mergeCell ref="K64:M64"/>
    <mergeCell ref="N64:P64"/>
    <mergeCell ref="F65:H65"/>
    <mergeCell ref="F66:H66"/>
    <mergeCell ref="D67:E67"/>
    <mergeCell ref="F67:H67"/>
    <mergeCell ref="I67:J67"/>
    <mergeCell ref="K67:M67"/>
    <mergeCell ref="N67:P67"/>
    <mergeCell ref="D68:E68"/>
    <mergeCell ref="F68:H68"/>
    <mergeCell ref="I68:J68"/>
    <mergeCell ref="K68:M68"/>
    <mergeCell ref="N68:P68"/>
    <mergeCell ref="D69:E69"/>
    <mergeCell ref="F69:H69"/>
    <mergeCell ref="I69:J69"/>
    <mergeCell ref="K69:M69"/>
    <mergeCell ref="N69:P69"/>
    <mergeCell ref="D70:E70"/>
    <mergeCell ref="F70:H70"/>
    <mergeCell ref="I70:J70"/>
    <mergeCell ref="K70:M70"/>
    <mergeCell ref="N70:P70"/>
    <mergeCell ref="D71:E71"/>
    <mergeCell ref="F71:H71"/>
    <mergeCell ref="I71:J71"/>
    <mergeCell ref="K71:M71"/>
    <mergeCell ref="N71:P71"/>
    <mergeCell ref="D72:E72"/>
    <mergeCell ref="F72:H72"/>
    <mergeCell ref="I72:J72"/>
    <mergeCell ref="K72:M72"/>
    <mergeCell ref="N72:P72"/>
    <mergeCell ref="D73:E73"/>
    <mergeCell ref="F73:H73"/>
    <mergeCell ref="I73:J73"/>
    <mergeCell ref="K73:M73"/>
    <mergeCell ref="N73:P73"/>
    <mergeCell ref="D74:E74"/>
    <mergeCell ref="F74:H74"/>
    <mergeCell ref="I74:J74"/>
    <mergeCell ref="K74:M74"/>
    <mergeCell ref="N74:P74"/>
    <mergeCell ref="D75:E75"/>
    <mergeCell ref="F75:H75"/>
    <mergeCell ref="I75:J75"/>
    <mergeCell ref="K75:M75"/>
    <mergeCell ref="N75:P75"/>
    <mergeCell ref="D76:E76"/>
    <mergeCell ref="F76:H76"/>
    <mergeCell ref="I76:J76"/>
    <mergeCell ref="K76:M76"/>
    <mergeCell ref="N76:P76"/>
    <mergeCell ref="D77:E77"/>
    <mergeCell ref="F77:H77"/>
    <mergeCell ref="I77:J77"/>
    <mergeCell ref="K77:M77"/>
    <mergeCell ref="N77:P77"/>
    <mergeCell ref="D78:E78"/>
    <mergeCell ref="F78:H78"/>
    <mergeCell ref="I78:J78"/>
    <mergeCell ref="K78:M78"/>
    <mergeCell ref="N78:P78"/>
    <mergeCell ref="D79:E79"/>
    <mergeCell ref="F79:H79"/>
    <mergeCell ref="I79:J79"/>
    <mergeCell ref="K79:M79"/>
    <mergeCell ref="N79:P79"/>
    <mergeCell ref="B80:C80"/>
    <mergeCell ref="D80:E80"/>
    <mergeCell ref="F80:H80"/>
    <mergeCell ref="I80:J80"/>
    <mergeCell ref="K80:M80"/>
    <mergeCell ref="N80:P80"/>
    <mergeCell ref="B81:E81"/>
    <mergeCell ref="F81:H81"/>
    <mergeCell ref="I81:J81"/>
    <mergeCell ref="K81:M81"/>
    <mergeCell ref="N81:P81"/>
    <mergeCell ref="B82:C82"/>
    <mergeCell ref="D82:E82"/>
    <mergeCell ref="F82:H82"/>
    <mergeCell ref="I82:J82"/>
    <mergeCell ref="K82:M82"/>
    <mergeCell ref="N82:P82"/>
    <mergeCell ref="B83:C83"/>
    <mergeCell ref="D83:E83"/>
    <mergeCell ref="F83:H83"/>
    <mergeCell ref="I83:J83"/>
    <mergeCell ref="K83:M83"/>
    <mergeCell ref="N83:P83"/>
    <mergeCell ref="B84:C84"/>
    <mergeCell ref="D84:E84"/>
    <mergeCell ref="F84:H84"/>
    <mergeCell ref="I84:J84"/>
    <mergeCell ref="K84:M84"/>
    <mergeCell ref="N84:P84"/>
    <mergeCell ref="B85:C85"/>
    <mergeCell ref="D85:E85"/>
    <mergeCell ref="F85:H85"/>
    <mergeCell ref="I85:J85"/>
    <mergeCell ref="K85:M85"/>
    <mergeCell ref="N85:P85"/>
    <mergeCell ref="D86:E86"/>
    <mergeCell ref="G86:H86"/>
    <mergeCell ref="B87:C87"/>
    <mergeCell ref="D87:E87"/>
    <mergeCell ref="F87:H87"/>
    <mergeCell ref="I87:J87"/>
    <mergeCell ref="K87:M87"/>
    <mergeCell ref="N87:P87"/>
    <mergeCell ref="B88:C88"/>
    <mergeCell ref="D88:E88"/>
    <mergeCell ref="F88:H88"/>
    <mergeCell ref="I88:J88"/>
    <mergeCell ref="K88:M88"/>
    <mergeCell ref="N88:P88"/>
    <mergeCell ref="B89:E89"/>
    <mergeCell ref="F89:H89"/>
    <mergeCell ref="I89:J89"/>
    <mergeCell ref="K89:M89"/>
    <mergeCell ref="N89:P89"/>
    <mergeCell ref="D90:E90"/>
    <mergeCell ref="F90:H90"/>
    <mergeCell ref="I90:J90"/>
    <mergeCell ref="K90:M90"/>
    <mergeCell ref="N90:P90"/>
    <mergeCell ref="D91:E91"/>
    <mergeCell ref="F91:H91"/>
    <mergeCell ref="I91:J91"/>
    <mergeCell ref="K91:M91"/>
    <mergeCell ref="N91:P91"/>
    <mergeCell ref="D92:E92"/>
    <mergeCell ref="F92:H92"/>
    <mergeCell ref="I92:J92"/>
    <mergeCell ref="K92:M92"/>
    <mergeCell ref="N92:P92"/>
    <mergeCell ref="D93:E93"/>
    <mergeCell ref="F93:H93"/>
    <mergeCell ref="I93:J93"/>
    <mergeCell ref="K93:M93"/>
    <mergeCell ref="N93:P93"/>
    <mergeCell ref="D94:E94"/>
    <mergeCell ref="F94:H94"/>
    <mergeCell ref="I94:J94"/>
    <mergeCell ref="K94:M94"/>
    <mergeCell ref="N94:P94"/>
    <mergeCell ref="D95:E95"/>
    <mergeCell ref="F95:H95"/>
    <mergeCell ref="I95:J95"/>
    <mergeCell ref="K95:M95"/>
    <mergeCell ref="N95:P95"/>
    <mergeCell ref="B96:E96"/>
    <mergeCell ref="F96:H96"/>
    <mergeCell ref="I96:J96"/>
    <mergeCell ref="K96:M96"/>
    <mergeCell ref="N96:P96"/>
    <mergeCell ref="D97:E97"/>
    <mergeCell ref="F97:H97"/>
    <mergeCell ref="I97:J97"/>
    <mergeCell ref="K97:M97"/>
    <mergeCell ref="N97:P97"/>
    <mergeCell ref="D98:E98"/>
    <mergeCell ref="F98:H98"/>
    <mergeCell ref="I98:J98"/>
    <mergeCell ref="K98:M98"/>
    <mergeCell ref="N98:P98"/>
    <mergeCell ref="D99:E99"/>
    <mergeCell ref="F99:H99"/>
    <mergeCell ref="I99:J99"/>
    <mergeCell ref="K99:M99"/>
    <mergeCell ref="N99:P99"/>
    <mergeCell ref="D100:E100"/>
    <mergeCell ref="F100:H100"/>
    <mergeCell ref="I100:J100"/>
    <mergeCell ref="K100:M100"/>
    <mergeCell ref="N100:P100"/>
    <mergeCell ref="D101:E101"/>
    <mergeCell ref="F101:H101"/>
    <mergeCell ref="I101:J101"/>
    <mergeCell ref="K101:M101"/>
    <mergeCell ref="N101:P101"/>
    <mergeCell ref="D102:E102"/>
    <mergeCell ref="F102:H102"/>
    <mergeCell ref="I102:J102"/>
    <mergeCell ref="K102:M102"/>
    <mergeCell ref="N102:P102"/>
    <mergeCell ref="D103:E103"/>
    <mergeCell ref="F103:H103"/>
    <mergeCell ref="I103:J103"/>
    <mergeCell ref="K103:M103"/>
    <mergeCell ref="N103:P103"/>
    <mergeCell ref="A104:P104"/>
    <mergeCell ref="A105:P105"/>
    <mergeCell ref="A9:A14"/>
    <mergeCell ref="A16:A18"/>
    <mergeCell ref="A19:A46"/>
    <mergeCell ref="A47:A48"/>
    <mergeCell ref="A49:A103"/>
    <mergeCell ref="B21:B31"/>
    <mergeCell ref="B38:B46"/>
    <mergeCell ref="P19:P20"/>
    <mergeCell ref="P27:P28"/>
    <mergeCell ref="P29:P30"/>
    <mergeCell ref="P34:P35"/>
    <mergeCell ref="P36:P37"/>
    <mergeCell ref="P38:P39"/>
    <mergeCell ref="P43:P44"/>
    <mergeCell ref="P45:P46"/>
    <mergeCell ref="E4:I5"/>
    <mergeCell ref="J4:P5"/>
    <mergeCell ref="E6:I7"/>
    <mergeCell ref="J6:P7"/>
    <mergeCell ref="C21:D30"/>
    <mergeCell ref="E23:G24"/>
    <mergeCell ref="E27:G28"/>
    <mergeCell ref="E29:G30"/>
    <mergeCell ref="C31:D33"/>
    <mergeCell ref="C34:D35"/>
    <mergeCell ref="E34:G35"/>
    <mergeCell ref="H34:O35"/>
    <mergeCell ref="C36:D37"/>
    <mergeCell ref="E36:G37"/>
    <mergeCell ref="H36:O37"/>
    <mergeCell ref="H38:O39"/>
    <mergeCell ref="C43:D46"/>
    <mergeCell ref="B50:C64"/>
    <mergeCell ref="K50:M51"/>
    <mergeCell ref="N50:P51"/>
    <mergeCell ref="F52:H53"/>
    <mergeCell ref="I52:J53"/>
    <mergeCell ref="K52:M53"/>
    <mergeCell ref="N52:P53"/>
    <mergeCell ref="F54:H55"/>
    <mergeCell ref="I54:J55"/>
    <mergeCell ref="K54:M55"/>
    <mergeCell ref="N54:P55"/>
    <mergeCell ref="F56:H57"/>
    <mergeCell ref="I56:J57"/>
    <mergeCell ref="K56:M57"/>
    <mergeCell ref="N56:P57"/>
    <mergeCell ref="B65:E66"/>
    <mergeCell ref="I65:J66"/>
    <mergeCell ref="K65:M66"/>
    <mergeCell ref="N65:P66"/>
    <mergeCell ref="B67:C79"/>
    <mergeCell ref="B90:C95"/>
    <mergeCell ref="B97:C10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showZeros="0" zoomScaleSheetLayoutView="60" workbookViewId="0">
      <selection activeCell="I17" sqref="I17"/>
    </sheetView>
  </sheetViews>
  <sheetFormatPr defaultColWidth="9" defaultRowHeight="14.25"/>
  <cols>
    <col min="1" max="1" width="10.125" style="96" customWidth="1"/>
    <col min="2" max="2" width="9.5" style="287" customWidth="1"/>
    <col min="3" max="3" width="7.25" style="96" customWidth="1"/>
    <col min="4" max="4" width="14.5" style="96" customWidth="1"/>
    <col min="5" max="5" width="6.875" style="96" customWidth="1"/>
    <col min="6" max="6" width="9" style="96" customWidth="1"/>
    <col min="7" max="7" width="5.75" style="96" customWidth="1"/>
    <col min="8" max="8" width="6.75" style="96" customWidth="1"/>
    <col min="9" max="9" width="8.375" style="96" customWidth="1"/>
    <col min="10" max="10" width="6.75" style="96" customWidth="1"/>
    <col min="11" max="11" width="8" style="96" customWidth="1"/>
    <col min="12" max="13" width="8.5" style="96" customWidth="1"/>
    <col min="14" max="14" width="8.625" style="96" customWidth="1"/>
    <col min="15" max="15" width="7.125" style="96" customWidth="1"/>
    <col min="16" max="16384" width="9" style="96" customWidth="1"/>
  </cols>
  <sheetData>
    <row r="1" ht="23.25" customHeight="1" spans="1:1">
      <c r="A1" s="94" t="s">
        <v>21</v>
      </c>
    </row>
    <row r="2" ht="29.25" customHeight="1" spans="1:15">
      <c r="A2" s="97" t="s">
        <v>22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="93" customFormat="1" ht="18.75" customHeight="1" spans="1:15">
      <c r="A3" s="98"/>
      <c r="B3" s="300"/>
      <c r="O3" s="115" t="s">
        <v>23</v>
      </c>
    </row>
    <row r="4" s="93" customFormat="1" ht="22.5" customHeight="1" spans="1:15">
      <c r="A4" s="301" t="s">
        <v>24</v>
      </c>
      <c r="B4" s="302" t="s">
        <v>25</v>
      </c>
      <c r="C4" s="303"/>
      <c r="D4" s="303"/>
      <c r="E4" s="303"/>
      <c r="F4" s="303"/>
      <c r="G4" s="303"/>
      <c r="H4" s="303"/>
      <c r="I4" s="302" t="s">
        <v>26</v>
      </c>
      <c r="J4" s="303"/>
      <c r="K4" s="303"/>
      <c r="L4" s="303"/>
      <c r="M4" s="303"/>
      <c r="N4" s="303"/>
      <c r="O4" s="184" t="s">
        <v>27</v>
      </c>
    </row>
    <row r="5" s="93" customFormat="1" ht="30.75" customHeight="1" spans="1:15">
      <c r="A5" s="304"/>
      <c r="B5" s="305" t="s">
        <v>28</v>
      </c>
      <c r="C5" s="302" t="s">
        <v>29</v>
      </c>
      <c r="D5" s="306"/>
      <c r="E5" s="184" t="s">
        <v>30</v>
      </c>
      <c r="F5" s="184" t="s">
        <v>31</v>
      </c>
      <c r="G5" s="184" t="s">
        <v>32</v>
      </c>
      <c r="H5" s="184" t="s">
        <v>33</v>
      </c>
      <c r="I5" s="184" t="s">
        <v>28</v>
      </c>
      <c r="J5" s="317" t="s">
        <v>34</v>
      </c>
      <c r="K5" s="318"/>
      <c r="L5" s="318"/>
      <c r="M5" s="319"/>
      <c r="N5" s="184" t="s">
        <v>35</v>
      </c>
      <c r="O5" s="320"/>
    </row>
    <row r="6" s="93" customFormat="1" ht="30.75" customHeight="1" spans="1:15">
      <c r="A6" s="307"/>
      <c r="B6" s="308"/>
      <c r="C6" s="184" t="s">
        <v>36</v>
      </c>
      <c r="D6" s="184" t="s">
        <v>37</v>
      </c>
      <c r="E6" s="309"/>
      <c r="F6" s="309"/>
      <c r="G6" s="309"/>
      <c r="H6" s="309"/>
      <c r="I6" s="309"/>
      <c r="J6" s="272" t="s">
        <v>38</v>
      </c>
      <c r="K6" s="272" t="s">
        <v>39</v>
      </c>
      <c r="L6" s="272" t="s">
        <v>40</v>
      </c>
      <c r="M6" s="272" t="s">
        <v>41</v>
      </c>
      <c r="N6" s="309"/>
      <c r="O6" s="309"/>
    </row>
    <row r="7" ht="35.25" customHeight="1" spans="1:15">
      <c r="A7" s="310" t="s">
        <v>28</v>
      </c>
      <c r="B7" s="311">
        <v>2063.82</v>
      </c>
      <c r="C7" s="311">
        <v>2063.82</v>
      </c>
      <c r="D7" s="127"/>
      <c r="E7" s="127"/>
      <c r="F7" s="127"/>
      <c r="G7" s="127"/>
      <c r="H7" s="127"/>
      <c r="I7" s="311">
        <v>2063.82</v>
      </c>
      <c r="J7" s="321">
        <v>248.82</v>
      </c>
      <c r="K7" s="321">
        <v>200.24</v>
      </c>
      <c r="L7" s="321">
        <v>40.56</v>
      </c>
      <c r="M7" s="321">
        <v>8.02</v>
      </c>
      <c r="N7" s="321">
        <v>1815</v>
      </c>
      <c r="O7" s="127">
        <v>2100</v>
      </c>
    </row>
    <row r="8" ht="45" customHeight="1" spans="1:15">
      <c r="A8" s="310" t="s">
        <v>42</v>
      </c>
      <c r="B8" s="311">
        <v>2063.82</v>
      </c>
      <c r="C8" s="311">
        <v>2063.82</v>
      </c>
      <c r="D8" s="127"/>
      <c r="E8" s="127"/>
      <c r="F8" s="127"/>
      <c r="G8" s="127"/>
      <c r="H8" s="127"/>
      <c r="I8" s="311">
        <v>2063.82</v>
      </c>
      <c r="J8" s="321">
        <v>248.82</v>
      </c>
      <c r="K8" s="321">
        <v>200.24</v>
      </c>
      <c r="L8" s="321">
        <v>40.56</v>
      </c>
      <c r="M8" s="321">
        <v>8.02</v>
      </c>
      <c r="N8" s="321">
        <v>1815</v>
      </c>
      <c r="O8" s="127">
        <v>2100</v>
      </c>
    </row>
    <row r="9" ht="30" customHeight="1" spans="1:15">
      <c r="A9" s="310"/>
      <c r="B9" s="312">
        <f>SUM(C9:H9)</f>
        <v>0</v>
      </c>
      <c r="C9" s="313"/>
      <c r="D9" s="313"/>
      <c r="E9" s="313"/>
      <c r="F9" s="313"/>
      <c r="G9" s="313"/>
      <c r="H9" s="313"/>
      <c r="I9" s="322">
        <f>SUM(J9:N9)</f>
        <v>0</v>
      </c>
      <c r="J9" s="323"/>
      <c r="K9" s="323"/>
      <c r="L9" s="323"/>
      <c r="M9" s="323"/>
      <c r="N9" s="323"/>
      <c r="O9" s="103"/>
    </row>
    <row r="10" s="299" customFormat="1" ht="30" customHeight="1" spans="1:15">
      <c r="A10" s="314"/>
      <c r="B10" s="312">
        <f>SUM(C10:H10)</f>
        <v>0</v>
      </c>
      <c r="C10" s="315"/>
      <c r="D10" s="315"/>
      <c r="E10" s="315"/>
      <c r="F10" s="315"/>
      <c r="G10" s="315"/>
      <c r="H10" s="315"/>
      <c r="I10" s="322">
        <f>SUM(J10:N10)</f>
        <v>0</v>
      </c>
      <c r="J10" s="315"/>
      <c r="K10" s="315"/>
      <c r="L10" s="315"/>
      <c r="M10" s="315"/>
      <c r="N10" s="315"/>
      <c r="O10" s="324"/>
    </row>
    <row r="11" ht="30" customHeight="1" spans="1:15">
      <c r="A11" s="103"/>
      <c r="B11" s="312">
        <f>SUM(C11:H11)</f>
        <v>0</v>
      </c>
      <c r="C11" s="103"/>
      <c r="D11" s="103"/>
      <c r="E11" s="103"/>
      <c r="F11" s="103"/>
      <c r="G11" s="103"/>
      <c r="H11" s="103"/>
      <c r="I11" s="322">
        <f>SUM(J11:N11)</f>
        <v>0</v>
      </c>
      <c r="J11" s="103"/>
      <c r="K11" s="103"/>
      <c r="L11" s="103"/>
      <c r="M11" s="103"/>
      <c r="N11" s="103"/>
      <c r="O11" s="103"/>
    </row>
    <row r="12" ht="30" customHeight="1" spans="1:15">
      <c r="A12" s="316" t="s">
        <v>43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</row>
  </sheetData>
  <mergeCells count="15">
    <mergeCell ref="A2:O2"/>
    <mergeCell ref="B4:H4"/>
    <mergeCell ref="I4:N4"/>
    <mergeCell ref="C5:D5"/>
    <mergeCell ref="J5:M5"/>
    <mergeCell ref="A12:O12"/>
    <mergeCell ref="A4:A6"/>
    <mergeCell ref="B5:B6"/>
    <mergeCell ref="E5:E6"/>
    <mergeCell ref="F5:F6"/>
    <mergeCell ref="G5:G6"/>
    <mergeCell ref="H5:H6"/>
    <mergeCell ref="I5:I6"/>
    <mergeCell ref="N5:N6"/>
    <mergeCell ref="O4:O6"/>
  </mergeCells>
  <printOptions horizontalCentered="1"/>
  <pageMargins left="0.35" right="0.35" top="0.98" bottom="0.98" header="0.51" footer="0.51"/>
  <pageSetup paperSize="9" firstPageNumber="18" orientation="landscape" useFirstPageNumber="1" horizontalDpi="600" verticalDpi="600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zoomScaleSheetLayoutView="60" workbookViewId="0">
      <selection activeCell="H7" sqref="H7"/>
    </sheetView>
  </sheetViews>
  <sheetFormatPr defaultColWidth="6.875" defaultRowHeight="14.25" outlineLevelCol="7"/>
  <cols>
    <col min="1" max="1" width="23.875" customWidth="1"/>
    <col min="2" max="2" width="9.625" customWidth="1"/>
    <col min="3" max="3" width="26.125" customWidth="1"/>
    <col min="4" max="4" width="9.625" customWidth="1"/>
    <col min="5" max="5" width="23.875" customWidth="1"/>
    <col min="6" max="6" width="9.625" customWidth="1"/>
    <col min="7" max="7" width="23.75" customWidth="1"/>
    <col min="8" max="8" width="9.625" customWidth="1"/>
  </cols>
  <sheetData>
    <row r="1" s="96" customFormat="1" spans="1:2">
      <c r="A1" s="94" t="s">
        <v>44</v>
      </c>
      <c r="B1" s="287"/>
    </row>
    <row r="2" s="283" customFormat="1" ht="26.25" spans="1:8">
      <c r="A2" s="288" t="s">
        <v>22</v>
      </c>
      <c r="B2" s="288"/>
      <c r="C2" s="288"/>
      <c r="D2" s="288"/>
      <c r="E2" s="288"/>
      <c r="F2" s="288"/>
      <c r="G2" s="288"/>
      <c r="H2" s="288"/>
    </row>
    <row r="3" s="284" customFormat="1" customHeight="1" spans="1:8">
      <c r="A3" s="289"/>
      <c r="B3" s="290"/>
      <c r="D3" s="291" t="s">
        <v>23</v>
      </c>
      <c r="E3" s="291"/>
      <c r="F3" s="291"/>
      <c r="G3" s="291"/>
      <c r="H3" s="291"/>
    </row>
    <row r="4" s="285" customFormat="1" ht="18.95" customHeight="1" spans="1:8">
      <c r="A4" s="292" t="s">
        <v>45</v>
      </c>
      <c r="B4" s="292"/>
      <c r="C4" s="292" t="s">
        <v>46</v>
      </c>
      <c r="D4" s="292"/>
      <c r="E4" s="292"/>
      <c r="F4" s="292"/>
      <c r="G4" s="292"/>
      <c r="H4" s="292"/>
    </row>
    <row r="5" s="285" customFormat="1" ht="18.95" customHeight="1" spans="1:8">
      <c r="A5" s="293" t="s">
        <v>47</v>
      </c>
      <c r="B5" s="294" t="s">
        <v>48</v>
      </c>
      <c r="C5" s="294" t="s">
        <v>49</v>
      </c>
      <c r="D5" s="293" t="s">
        <v>48</v>
      </c>
      <c r="E5" s="294" t="s">
        <v>50</v>
      </c>
      <c r="F5" s="294" t="s">
        <v>48</v>
      </c>
      <c r="G5" s="294" t="s">
        <v>51</v>
      </c>
      <c r="H5" s="294" t="s">
        <v>48</v>
      </c>
    </row>
    <row r="6" s="286" customFormat="1" customHeight="1" spans="1:8">
      <c r="A6" s="295" t="s">
        <v>52</v>
      </c>
      <c r="B6" s="264">
        <v>2063.82</v>
      </c>
      <c r="C6" s="240" t="s">
        <v>53</v>
      </c>
      <c r="D6" s="264"/>
      <c r="E6" s="295" t="s">
        <v>54</v>
      </c>
      <c r="F6" s="264">
        <v>248.82</v>
      </c>
      <c r="G6" s="295" t="s">
        <v>55</v>
      </c>
      <c r="H6" s="264">
        <v>200.24</v>
      </c>
    </row>
    <row r="7" s="286" customFormat="1" customHeight="1" spans="1:8">
      <c r="A7" s="295" t="s">
        <v>56</v>
      </c>
      <c r="B7" s="264">
        <v>0</v>
      </c>
      <c r="C7" s="244" t="s">
        <v>57</v>
      </c>
      <c r="D7" s="264"/>
      <c r="E7" s="295" t="s">
        <v>58</v>
      </c>
      <c r="F7" s="264">
        <v>200.24</v>
      </c>
      <c r="G7" s="295" t="s">
        <v>59</v>
      </c>
      <c r="H7" s="264">
        <v>1855.56</v>
      </c>
    </row>
    <row r="8" s="286" customFormat="1" customHeight="1" spans="1:8">
      <c r="A8" s="295" t="s">
        <v>60</v>
      </c>
      <c r="B8" s="264">
        <v>0</v>
      </c>
      <c r="C8" s="244" t="s">
        <v>61</v>
      </c>
      <c r="D8" s="264"/>
      <c r="E8" s="295" t="s">
        <v>62</v>
      </c>
      <c r="F8" s="264">
        <v>40.56</v>
      </c>
      <c r="G8" s="295" t="s">
        <v>63</v>
      </c>
      <c r="H8" s="264"/>
    </row>
    <row r="9" s="286" customFormat="1" customHeight="1" spans="1:8">
      <c r="A9" s="295" t="s">
        <v>64</v>
      </c>
      <c r="B9" s="264">
        <v>0</v>
      </c>
      <c r="C9" s="244" t="s">
        <v>65</v>
      </c>
      <c r="D9" s="264"/>
      <c r="E9" s="295" t="s">
        <v>66</v>
      </c>
      <c r="F9" s="264">
        <v>8.02</v>
      </c>
      <c r="G9" s="295" t="s">
        <v>67</v>
      </c>
      <c r="H9" s="264"/>
    </row>
    <row r="10" s="286" customFormat="1" customHeight="1" spans="1:8">
      <c r="A10" s="295" t="s">
        <v>68</v>
      </c>
      <c r="B10" s="264">
        <v>0</v>
      </c>
      <c r="C10" s="244" t="s">
        <v>69</v>
      </c>
      <c r="D10" s="264"/>
      <c r="E10" s="295" t="s">
        <v>70</v>
      </c>
      <c r="F10" s="264">
        <v>1815</v>
      </c>
      <c r="G10" s="295" t="s">
        <v>71</v>
      </c>
      <c r="H10" s="264"/>
    </row>
    <row r="11" s="286" customFormat="1" customHeight="1" spans="1:8">
      <c r="A11" s="295"/>
      <c r="B11" s="264"/>
      <c r="C11" s="244" t="s">
        <v>72</v>
      </c>
      <c r="D11" s="264"/>
      <c r="E11" s="295" t="s">
        <v>73</v>
      </c>
      <c r="F11" s="264">
        <v>0</v>
      </c>
      <c r="G11" s="295" t="s">
        <v>74</v>
      </c>
      <c r="H11" s="264"/>
    </row>
    <row r="12" s="286" customFormat="1" customHeight="1" spans="1:8">
      <c r="A12" s="295"/>
      <c r="B12" s="264"/>
      <c r="C12" s="244" t="s">
        <v>75</v>
      </c>
      <c r="D12" s="264"/>
      <c r="E12" s="295" t="s">
        <v>76</v>
      </c>
      <c r="F12" s="264">
        <v>1815</v>
      </c>
      <c r="G12" s="295" t="s">
        <v>77</v>
      </c>
      <c r="H12" s="264"/>
    </row>
    <row r="13" s="286" customFormat="1" customHeight="1" spans="1:8">
      <c r="A13" s="295"/>
      <c r="B13" s="264"/>
      <c r="C13" s="244" t="s">
        <v>78</v>
      </c>
      <c r="D13" s="264">
        <v>2045.8</v>
      </c>
      <c r="E13" s="295" t="s">
        <v>79</v>
      </c>
      <c r="F13" s="264">
        <v>0</v>
      </c>
      <c r="G13" s="295" t="s">
        <v>80</v>
      </c>
      <c r="H13" s="264"/>
    </row>
    <row r="14" s="286" customFormat="1" customHeight="1" spans="1:8">
      <c r="A14" s="295"/>
      <c r="B14" s="264"/>
      <c r="C14" s="244" t="s">
        <v>81</v>
      </c>
      <c r="D14" s="264">
        <v>0</v>
      </c>
      <c r="E14" s="295" t="s">
        <v>82</v>
      </c>
      <c r="F14" s="264">
        <v>0</v>
      </c>
      <c r="G14" s="295" t="s">
        <v>83</v>
      </c>
      <c r="H14" s="264">
        <v>8.02</v>
      </c>
    </row>
    <row r="15" s="286" customFormat="1" customHeight="1" spans="1:8">
      <c r="A15" s="295"/>
      <c r="B15" s="264"/>
      <c r="C15" s="248" t="s">
        <v>84</v>
      </c>
      <c r="D15" s="264">
        <v>0</v>
      </c>
      <c r="E15" s="295" t="s">
        <v>85</v>
      </c>
      <c r="F15" s="264">
        <v>0</v>
      </c>
      <c r="G15" s="295" t="s">
        <v>86</v>
      </c>
      <c r="H15" s="264">
        <v>0</v>
      </c>
    </row>
    <row r="16" s="286" customFormat="1" customHeight="1" spans="1:8">
      <c r="A16" s="295"/>
      <c r="B16" s="264"/>
      <c r="C16" s="248" t="s">
        <v>87</v>
      </c>
      <c r="D16" s="264">
        <v>0</v>
      </c>
      <c r="E16" s="295" t="s">
        <v>88</v>
      </c>
      <c r="F16" s="264">
        <v>0</v>
      </c>
      <c r="G16" s="295" t="s">
        <v>89</v>
      </c>
      <c r="H16" s="264">
        <v>0</v>
      </c>
    </row>
    <row r="17" s="286" customFormat="1" customHeight="1" spans="1:8">
      <c r="A17" s="295"/>
      <c r="B17" s="264"/>
      <c r="C17" s="248" t="s">
        <v>90</v>
      </c>
      <c r="D17" s="264">
        <v>0</v>
      </c>
      <c r="E17" s="295" t="s">
        <v>91</v>
      </c>
      <c r="F17" s="264">
        <v>0</v>
      </c>
      <c r="G17" s="295" t="s">
        <v>92</v>
      </c>
      <c r="H17" s="264">
        <v>0</v>
      </c>
    </row>
    <row r="18" s="286" customFormat="1" customHeight="1" spans="1:8">
      <c r="A18" s="295"/>
      <c r="B18" s="264"/>
      <c r="C18" s="248" t="s">
        <v>93</v>
      </c>
      <c r="D18" s="264"/>
      <c r="E18" s="295" t="s">
        <v>94</v>
      </c>
      <c r="F18" s="264">
        <v>0</v>
      </c>
      <c r="G18" s="295" t="s">
        <v>95</v>
      </c>
      <c r="H18" s="264">
        <v>0</v>
      </c>
    </row>
    <row r="19" s="286" customFormat="1" customHeight="1" spans="1:8">
      <c r="A19" s="295"/>
      <c r="B19" s="264"/>
      <c r="C19" s="250" t="s">
        <v>96</v>
      </c>
      <c r="D19" s="264">
        <v>0</v>
      </c>
      <c r="E19" s="295" t="s">
        <v>97</v>
      </c>
      <c r="F19" s="264">
        <v>0</v>
      </c>
      <c r="G19" s="295" t="s">
        <v>98</v>
      </c>
      <c r="H19" s="264">
        <v>0</v>
      </c>
    </row>
    <row r="20" s="286" customFormat="1" customHeight="1" spans="1:8">
      <c r="A20" s="295"/>
      <c r="B20" s="296"/>
      <c r="C20" s="250" t="s">
        <v>99</v>
      </c>
      <c r="D20" s="264">
        <v>0</v>
      </c>
      <c r="E20" s="295" t="s">
        <v>100</v>
      </c>
      <c r="F20" s="264">
        <v>0</v>
      </c>
      <c r="G20" s="295" t="s">
        <v>101</v>
      </c>
      <c r="H20" s="264">
        <v>0</v>
      </c>
    </row>
    <row r="21" s="286" customFormat="1" customHeight="1" spans="1:8">
      <c r="A21" s="295"/>
      <c r="B21" s="296"/>
      <c r="C21" s="250" t="s">
        <v>102</v>
      </c>
      <c r="D21" s="264">
        <v>0</v>
      </c>
      <c r="E21" s="295" t="s">
        <v>103</v>
      </c>
      <c r="F21" s="264">
        <v>0</v>
      </c>
      <c r="G21" s="295"/>
      <c r="H21" s="296"/>
    </row>
    <row r="22" s="286" customFormat="1" customHeight="1" spans="1:8">
      <c r="A22" s="295"/>
      <c r="B22" s="296"/>
      <c r="C22" s="250" t="s">
        <v>104</v>
      </c>
      <c r="D22" s="264">
        <v>0</v>
      </c>
      <c r="E22" s="295"/>
      <c r="F22" s="296"/>
      <c r="G22" s="295"/>
      <c r="H22" s="296"/>
    </row>
    <row r="23" s="286" customFormat="1" customHeight="1" spans="1:8">
      <c r="A23" s="295"/>
      <c r="B23" s="296"/>
      <c r="C23" s="250" t="s">
        <v>105</v>
      </c>
      <c r="D23" s="264">
        <v>0</v>
      </c>
      <c r="E23" s="295"/>
      <c r="F23" s="296"/>
      <c r="G23" s="295"/>
      <c r="H23" s="296"/>
    </row>
    <row r="24" s="286" customFormat="1" customHeight="1" spans="1:8">
      <c r="A24" s="295"/>
      <c r="B24" s="296"/>
      <c r="C24" s="250" t="s">
        <v>106</v>
      </c>
      <c r="D24" s="264">
        <v>0</v>
      </c>
      <c r="E24" s="295"/>
      <c r="F24" s="296"/>
      <c r="G24" s="295"/>
      <c r="H24" s="296"/>
    </row>
    <row r="25" s="286" customFormat="1" customHeight="1" spans="1:8">
      <c r="A25" s="295"/>
      <c r="B25" s="296"/>
      <c r="C25" s="248" t="s">
        <v>107</v>
      </c>
      <c r="D25" s="264">
        <v>18.02</v>
      </c>
      <c r="E25" s="295"/>
      <c r="F25" s="296"/>
      <c r="G25" s="295"/>
      <c r="H25" s="296"/>
    </row>
    <row r="26" s="286" customFormat="1" customHeight="1" spans="1:8">
      <c r="A26" s="295"/>
      <c r="B26" s="296"/>
      <c r="C26" s="248" t="s">
        <v>108</v>
      </c>
      <c r="D26" s="264">
        <v>0</v>
      </c>
      <c r="E26" s="295"/>
      <c r="F26" s="296"/>
      <c r="G26" s="295"/>
      <c r="H26" s="296"/>
    </row>
    <row r="27" s="286" customFormat="1" customHeight="1" spans="1:8">
      <c r="A27" s="295"/>
      <c r="B27" s="296"/>
      <c r="C27" s="248" t="s">
        <v>109</v>
      </c>
      <c r="D27" s="264">
        <v>0</v>
      </c>
      <c r="E27" s="295"/>
      <c r="F27" s="296"/>
      <c r="G27" s="295"/>
      <c r="H27" s="296"/>
    </row>
    <row r="28" s="286" customFormat="1" customHeight="1" spans="1:8">
      <c r="A28" s="295"/>
      <c r="B28" s="296"/>
      <c r="C28" s="248" t="s">
        <v>110</v>
      </c>
      <c r="D28" s="264">
        <v>0</v>
      </c>
      <c r="E28" s="295"/>
      <c r="F28" s="296"/>
      <c r="G28" s="295"/>
      <c r="H28" s="296"/>
    </row>
    <row r="29" s="286" customFormat="1" customHeight="1" spans="1:8">
      <c r="A29" s="295"/>
      <c r="B29" s="296"/>
      <c r="C29" s="248" t="s">
        <v>111</v>
      </c>
      <c r="D29" s="264">
        <v>0</v>
      </c>
      <c r="E29" s="295"/>
      <c r="F29" s="296"/>
      <c r="G29" s="295"/>
      <c r="H29" s="296"/>
    </row>
    <row r="30" s="286" customFormat="1" customHeight="1" spans="1:8">
      <c r="A30" s="295"/>
      <c r="B30" s="296"/>
      <c r="C30" s="251" t="s">
        <v>112</v>
      </c>
      <c r="D30" s="264">
        <v>0</v>
      </c>
      <c r="E30" s="295"/>
      <c r="F30" s="296"/>
      <c r="G30" s="295"/>
      <c r="H30" s="296"/>
    </row>
    <row r="31" s="286" customFormat="1" customHeight="1" spans="1:8">
      <c r="A31" s="295"/>
      <c r="B31" s="296"/>
      <c r="C31" s="240" t="s">
        <v>113</v>
      </c>
      <c r="D31" s="264">
        <v>0</v>
      </c>
      <c r="E31" s="295"/>
      <c r="F31" s="296"/>
      <c r="G31" s="295"/>
      <c r="H31" s="296"/>
    </row>
    <row r="32" s="286" customFormat="1" customHeight="1" spans="1:8">
      <c r="A32" s="295"/>
      <c r="B32" s="296"/>
      <c r="C32" s="107" t="s">
        <v>114</v>
      </c>
      <c r="D32" s="264">
        <v>0</v>
      </c>
      <c r="E32" s="295"/>
      <c r="F32" s="296"/>
      <c r="G32" s="295"/>
      <c r="H32" s="296"/>
    </row>
    <row r="33" s="286" customFormat="1" customHeight="1" spans="1:8">
      <c r="A33" s="295"/>
      <c r="B33" s="296"/>
      <c r="C33" s="240" t="s">
        <v>115</v>
      </c>
      <c r="D33" s="264">
        <v>0</v>
      </c>
      <c r="E33" s="295"/>
      <c r="F33" s="296"/>
      <c r="G33" s="295"/>
      <c r="H33" s="296"/>
    </row>
    <row r="34" s="286" customFormat="1" customHeight="1" spans="1:8">
      <c r="A34" s="295"/>
      <c r="B34" s="296"/>
      <c r="C34" s="240" t="s">
        <v>116</v>
      </c>
      <c r="D34" s="264">
        <v>0</v>
      </c>
      <c r="E34" s="295"/>
      <c r="F34" s="296"/>
      <c r="G34" s="295"/>
      <c r="H34" s="296"/>
    </row>
    <row r="35" s="286" customFormat="1" customHeight="1" spans="1:8">
      <c r="A35" s="295"/>
      <c r="B35" s="296"/>
      <c r="C35" s="240" t="s">
        <v>117</v>
      </c>
      <c r="D35" s="264"/>
      <c r="E35" s="295"/>
      <c r="F35" s="296"/>
      <c r="G35" s="295"/>
      <c r="H35" s="296"/>
    </row>
    <row r="36" s="286" customFormat="1" customHeight="1" spans="1:8">
      <c r="A36" s="297" t="s">
        <v>118</v>
      </c>
      <c r="B36" s="264">
        <f>SUM(B6:B10)</f>
        <v>2063.82</v>
      </c>
      <c r="C36" s="297" t="s">
        <v>119</v>
      </c>
      <c r="D36" s="264">
        <f>SUM(D6:D34)</f>
        <v>2063.82</v>
      </c>
      <c r="E36" s="297" t="s">
        <v>119</v>
      </c>
      <c r="F36" s="264">
        <f>F6+F10+F21</f>
        <v>2063.82</v>
      </c>
      <c r="G36" s="297" t="s">
        <v>119</v>
      </c>
      <c r="H36" s="264">
        <f>SUM(H6:H20)</f>
        <v>2063.82</v>
      </c>
    </row>
    <row r="37" s="283" customFormat="1" customHeight="1" spans="1:8">
      <c r="A37" s="298" t="s">
        <v>120</v>
      </c>
      <c r="B37" s="298"/>
      <c r="C37" s="298"/>
      <c r="D37" s="298"/>
      <c r="E37" s="298"/>
      <c r="F37" s="298"/>
      <c r="G37" s="298"/>
      <c r="H37" s="298"/>
    </row>
  </sheetData>
  <mergeCells count="5">
    <mergeCell ref="A2:H2"/>
    <mergeCell ref="D3:H3"/>
    <mergeCell ref="A4:B4"/>
    <mergeCell ref="C4:H4"/>
    <mergeCell ref="A37:H37"/>
  </mergeCells>
  <conditionalFormatting sqref="D6:D34">
    <cfRule type="cellIs" dxfId="0" priority="3" stopIfTrue="1" operator="equal">
      <formula>0</formula>
    </cfRule>
  </conditionalFormatting>
  <conditionalFormatting sqref="F6:F18">
    <cfRule type="cellIs" dxfId="0" priority="2" stopIfTrue="1" operator="equal">
      <formula>0</formula>
    </cfRule>
  </conditionalFormatting>
  <conditionalFormatting sqref="H6:H14">
    <cfRule type="cellIs" dxfId="0" priority="1" stopIfTrue="1" operator="equal">
      <formula>0</formula>
    </cfRule>
  </conditionalFormatting>
  <conditionalFormatting sqref="A1:IV5 A6:B35 E6:E18 G6:G14 I6:IV14 G15:IV18 E19:IV34 D35:IV35 A36:IV36 A37 I37:IV37 A38:IV65536">
    <cfRule type="cellIs" dxfId="0" priority="7" stopIfTrue="1" operator="equal">
      <formula>0</formula>
    </cfRule>
  </conditionalFormatting>
  <printOptions horizontalCentered="1"/>
  <pageMargins left="0.16" right="0.16" top="0.73" bottom="0.36" header="0.23" footer="0.23"/>
  <pageSetup paperSize="9" scale="90" firstPageNumber="19" orientation="landscape" useFirstPageNumber="1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showZeros="0" zoomScaleSheetLayoutView="60" workbookViewId="0">
      <selection activeCell="E12" sqref="E12"/>
    </sheetView>
  </sheetViews>
  <sheetFormatPr defaultColWidth="9" defaultRowHeight="14.25"/>
  <cols>
    <col min="1" max="1" width="13.25" style="96" customWidth="1"/>
    <col min="2" max="2" width="17.25" style="96" customWidth="1"/>
    <col min="3" max="3" width="13.5" style="96" customWidth="1"/>
    <col min="4" max="4" width="10.875" style="96" customWidth="1"/>
    <col min="5" max="5" width="15.375" style="96" customWidth="1"/>
    <col min="6" max="6" width="9" style="96" customWidth="1"/>
    <col min="7" max="7" width="14.625" style="96" customWidth="1"/>
    <col min="8" max="8" width="8.375" style="96" customWidth="1"/>
    <col min="9" max="16384" width="9" style="96" customWidth="1"/>
  </cols>
  <sheetData>
    <row r="1" ht="23.25" customHeight="1" spans="1:1">
      <c r="A1" s="94" t="s">
        <v>121</v>
      </c>
    </row>
    <row r="2" ht="29.25" customHeight="1" spans="1:9">
      <c r="A2" s="97" t="s">
        <v>122</v>
      </c>
      <c r="B2" s="97"/>
      <c r="C2" s="97"/>
      <c r="D2" s="97"/>
      <c r="E2" s="97"/>
      <c r="F2" s="97"/>
      <c r="G2" s="97"/>
      <c r="H2" s="97"/>
      <c r="I2" s="97"/>
    </row>
    <row r="3" ht="18.75" customHeight="1" spans="1:9">
      <c r="A3" s="275"/>
      <c r="B3" s="275"/>
      <c r="C3" s="282"/>
      <c r="D3" s="261"/>
      <c r="E3" s="261"/>
      <c r="F3" s="261"/>
      <c r="G3" s="261"/>
      <c r="H3" s="269" t="s">
        <v>23</v>
      </c>
      <c r="I3" s="269"/>
    </row>
    <row r="4" s="281" customFormat="1" ht="48.95" customHeight="1" spans="1:9">
      <c r="A4" s="99" t="s">
        <v>123</v>
      </c>
      <c r="B4" s="99" t="s">
        <v>124</v>
      </c>
      <c r="C4" s="99" t="s">
        <v>28</v>
      </c>
      <c r="D4" s="180" t="s">
        <v>36</v>
      </c>
      <c r="E4" s="180" t="s">
        <v>37</v>
      </c>
      <c r="F4" s="102" t="s">
        <v>30</v>
      </c>
      <c r="G4" s="102" t="s">
        <v>125</v>
      </c>
      <c r="H4" s="180" t="s">
        <v>32</v>
      </c>
      <c r="I4" s="180" t="s">
        <v>33</v>
      </c>
    </row>
    <row r="5" ht="27" customHeight="1" spans="1:9">
      <c r="A5" s="279"/>
      <c r="B5" s="182" t="s">
        <v>28</v>
      </c>
      <c r="C5" s="175">
        <v>2063.82</v>
      </c>
      <c r="D5" s="175">
        <v>2063.82</v>
      </c>
      <c r="E5" s="184">
        <f t="shared" ref="E5:I5" si="0">SUM(E6:E13)</f>
        <v>0</v>
      </c>
      <c r="F5" s="184">
        <f t="shared" si="0"/>
        <v>0</v>
      </c>
      <c r="G5" s="184">
        <f t="shared" si="0"/>
        <v>0</v>
      </c>
      <c r="H5" s="184">
        <f t="shared" si="0"/>
        <v>0</v>
      </c>
      <c r="I5" s="184">
        <f t="shared" si="0"/>
        <v>0</v>
      </c>
    </row>
    <row r="6" ht="27" customHeight="1" spans="1:9">
      <c r="A6" s="219" t="s">
        <v>126</v>
      </c>
      <c r="B6" s="227" t="s">
        <v>127</v>
      </c>
      <c r="C6" s="175">
        <v>222.78</v>
      </c>
      <c r="D6" s="175">
        <v>222.78</v>
      </c>
      <c r="E6" s="103"/>
      <c r="F6" s="103"/>
      <c r="G6" s="103"/>
      <c r="H6" s="103"/>
      <c r="I6" s="103"/>
    </row>
    <row r="7" ht="27" customHeight="1" spans="1:9">
      <c r="A7" s="219" t="s">
        <v>128</v>
      </c>
      <c r="B7" s="112" t="s">
        <v>129</v>
      </c>
      <c r="C7" s="175">
        <v>589</v>
      </c>
      <c r="D7" s="175">
        <v>589</v>
      </c>
      <c r="E7" s="103"/>
      <c r="F7" s="103"/>
      <c r="G7" s="103"/>
      <c r="H7" s="103"/>
      <c r="I7" s="103"/>
    </row>
    <row r="8" ht="27" customHeight="1" spans="1:9">
      <c r="A8" s="222" t="s">
        <v>130</v>
      </c>
      <c r="B8" s="223" t="s">
        <v>131</v>
      </c>
      <c r="C8" s="175">
        <v>618</v>
      </c>
      <c r="D8" s="175">
        <v>618</v>
      </c>
      <c r="E8" s="103"/>
      <c r="F8" s="103"/>
      <c r="G8" s="103"/>
      <c r="H8" s="103"/>
      <c r="I8" s="103"/>
    </row>
    <row r="9" ht="27" customHeight="1" spans="1:9">
      <c r="A9" s="219" t="s">
        <v>132</v>
      </c>
      <c r="B9" s="112" t="s">
        <v>133</v>
      </c>
      <c r="C9" s="175">
        <v>210</v>
      </c>
      <c r="D9" s="175">
        <v>210</v>
      </c>
      <c r="E9" s="189"/>
      <c r="F9" s="103"/>
      <c r="G9" s="103"/>
      <c r="H9" s="103"/>
      <c r="I9" s="103"/>
    </row>
    <row r="10" s="166" customFormat="1" ht="27" customHeight="1" spans="1:9">
      <c r="A10" s="224">
        <v>2210201</v>
      </c>
      <c r="B10" s="224" t="s">
        <v>134</v>
      </c>
      <c r="C10" s="175">
        <v>18.02</v>
      </c>
      <c r="D10" s="175">
        <v>18.02</v>
      </c>
      <c r="E10" s="191"/>
      <c r="F10" s="191"/>
      <c r="G10" s="190"/>
      <c r="H10" s="190"/>
      <c r="I10" s="190"/>
    </row>
    <row r="11" s="166" customFormat="1" ht="27" customHeight="1" spans="1:9">
      <c r="A11" s="219" t="s">
        <v>135</v>
      </c>
      <c r="B11" s="223" t="s">
        <v>136</v>
      </c>
      <c r="C11" s="175">
        <v>170</v>
      </c>
      <c r="D11" s="175">
        <v>170</v>
      </c>
      <c r="E11" s="191"/>
      <c r="F11" s="191"/>
      <c r="G11" s="190"/>
      <c r="H11" s="190"/>
      <c r="I11" s="190"/>
    </row>
    <row r="12" s="166" customFormat="1" ht="27" customHeight="1" spans="1:9">
      <c r="A12" s="224">
        <v>2080502</v>
      </c>
      <c r="B12" s="224" t="s">
        <v>137</v>
      </c>
      <c r="C12" s="175">
        <v>8.02</v>
      </c>
      <c r="D12" s="175">
        <v>8.02</v>
      </c>
      <c r="E12" s="191"/>
      <c r="F12" s="191"/>
      <c r="G12" s="190"/>
      <c r="H12" s="190"/>
      <c r="I12" s="190"/>
    </row>
    <row r="13" s="166" customFormat="1" ht="27" customHeight="1" spans="1:9">
      <c r="A13" s="188">
        <v>2081103</v>
      </c>
      <c r="B13" s="221" t="s">
        <v>138</v>
      </c>
      <c r="C13" s="192">
        <v>228</v>
      </c>
      <c r="D13" s="192">
        <v>228</v>
      </c>
      <c r="E13" s="191"/>
      <c r="F13" s="191"/>
      <c r="G13" s="190"/>
      <c r="H13" s="190"/>
      <c r="I13" s="190"/>
    </row>
    <row r="14" ht="28.5" customHeight="1" spans="1:9">
      <c r="A14" s="273" t="s">
        <v>120</v>
      </c>
      <c r="B14" s="273"/>
      <c r="C14" s="273"/>
      <c r="D14" s="273"/>
      <c r="E14" s="273"/>
      <c r="F14" s="273"/>
      <c r="G14" s="273"/>
      <c r="H14" s="273"/>
      <c r="I14" s="273"/>
    </row>
    <row r="15" spans="4:5">
      <c r="D15" s="274"/>
      <c r="E15" s="274"/>
    </row>
    <row r="16" spans="4:5">
      <c r="D16" s="274"/>
      <c r="E16" s="274"/>
    </row>
    <row r="17" spans="4:5">
      <c r="D17" s="274"/>
      <c r="E17" s="274"/>
    </row>
    <row r="18" spans="4:5">
      <c r="D18" s="274"/>
      <c r="E18" s="274"/>
    </row>
    <row r="19" spans="4:5">
      <c r="D19" s="274"/>
      <c r="E19" s="274"/>
    </row>
    <row r="20" spans="4:5">
      <c r="D20" s="274"/>
      <c r="E20" s="274"/>
    </row>
  </sheetData>
  <mergeCells count="4">
    <mergeCell ref="A2:I2"/>
    <mergeCell ref="A3:B3"/>
    <mergeCell ref="H3:I3"/>
    <mergeCell ref="A14:I14"/>
  </mergeCells>
  <printOptions horizontalCentered="1"/>
  <pageMargins left="0.35" right="0.35" top="0.98" bottom="0.98" header="0.51" footer="0.51"/>
  <pageSetup paperSize="9" firstPageNumber="20" orientation="landscape" useFirstPageNumber="1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showZeros="0" zoomScaleSheetLayoutView="60" workbookViewId="0">
      <selection activeCell="P9" sqref="P9"/>
    </sheetView>
  </sheetViews>
  <sheetFormatPr defaultColWidth="9" defaultRowHeight="14.25"/>
  <cols>
    <col min="1" max="1" width="12.125" customWidth="1"/>
    <col min="2" max="2" width="16.875" customWidth="1"/>
    <col min="6" max="6" width="9.875" customWidth="1"/>
    <col min="7" max="7" width="7.25" customWidth="1"/>
    <col min="8" max="8" width="6.625" customWidth="1"/>
    <col min="12" max="12" width="5" customWidth="1"/>
    <col min="13" max="13" width="5.25" customWidth="1"/>
  </cols>
  <sheetData>
    <row r="1" s="96" customFormat="1" ht="23.25" customHeight="1" spans="1:1">
      <c r="A1" s="94" t="s">
        <v>139</v>
      </c>
    </row>
    <row r="2" s="96" customFormat="1" ht="29.25" customHeight="1" spans="1:14">
      <c r="A2" s="259" t="s">
        <v>140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</row>
    <row r="3" s="96" customFormat="1" ht="29.25" customHeight="1" spans="1:14">
      <c r="A3" s="275"/>
      <c r="B3" s="275"/>
      <c r="C3" s="261"/>
      <c r="D3" s="261"/>
      <c r="M3" s="269" t="s">
        <v>23</v>
      </c>
      <c r="N3" s="269"/>
    </row>
    <row r="4" s="165" customFormat="1" ht="27" customHeight="1" spans="1:28">
      <c r="A4" s="99" t="s">
        <v>123</v>
      </c>
      <c r="B4" s="99" t="s">
        <v>124</v>
      </c>
      <c r="C4" s="276" t="s">
        <v>28</v>
      </c>
      <c r="D4" s="277" t="s">
        <v>141</v>
      </c>
      <c r="E4" s="277"/>
      <c r="F4" s="277"/>
      <c r="G4" s="276" t="s">
        <v>142</v>
      </c>
      <c r="H4" s="277" t="s">
        <v>125</v>
      </c>
      <c r="I4" s="277"/>
      <c r="J4" s="277"/>
      <c r="K4" s="277"/>
      <c r="L4" s="277"/>
      <c r="M4" s="277" t="s">
        <v>143</v>
      </c>
      <c r="N4" s="277" t="s">
        <v>144</v>
      </c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</row>
    <row r="5" s="165" customFormat="1" ht="57.95" customHeight="1" spans="1:28">
      <c r="A5" s="101"/>
      <c r="B5" s="101"/>
      <c r="C5" s="276"/>
      <c r="D5" s="277" t="s">
        <v>38</v>
      </c>
      <c r="E5" s="277" t="s">
        <v>145</v>
      </c>
      <c r="F5" s="277" t="s">
        <v>146</v>
      </c>
      <c r="G5" s="276"/>
      <c r="H5" s="278" t="s">
        <v>38</v>
      </c>
      <c r="I5" s="277" t="s">
        <v>147</v>
      </c>
      <c r="J5" s="277" t="s">
        <v>148</v>
      </c>
      <c r="K5" s="277" t="s">
        <v>149</v>
      </c>
      <c r="L5" s="277" t="s">
        <v>150</v>
      </c>
      <c r="M5" s="277"/>
      <c r="N5" s="277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</row>
    <row r="6" ht="27" customHeight="1" spans="1:14">
      <c r="A6" s="279"/>
      <c r="B6" s="182" t="s">
        <v>28</v>
      </c>
      <c r="C6" s="175">
        <v>2063.82</v>
      </c>
      <c r="D6" s="175">
        <v>2063.82</v>
      </c>
      <c r="E6" s="175">
        <v>2063.82</v>
      </c>
      <c r="F6" s="173"/>
      <c r="G6" s="173"/>
      <c r="H6" s="173">
        <f>SUM(I6:L6)</f>
        <v>0</v>
      </c>
      <c r="I6" s="173"/>
      <c r="J6" s="173"/>
      <c r="K6" s="173"/>
      <c r="L6" s="173"/>
      <c r="M6" s="173"/>
      <c r="N6" s="173"/>
    </row>
    <row r="7" ht="27" customHeight="1" spans="1:14">
      <c r="A7" s="219" t="s">
        <v>126</v>
      </c>
      <c r="B7" s="227" t="s">
        <v>127</v>
      </c>
      <c r="C7" s="175">
        <v>222.78</v>
      </c>
      <c r="D7" s="175">
        <v>222.78</v>
      </c>
      <c r="E7" s="175">
        <v>222.78</v>
      </c>
      <c r="F7" s="173"/>
      <c r="G7" s="173"/>
      <c r="H7" s="173"/>
      <c r="I7" s="173"/>
      <c r="J7" s="173"/>
      <c r="K7" s="173"/>
      <c r="L7" s="173"/>
      <c r="M7" s="173"/>
      <c r="N7" s="173"/>
    </row>
    <row r="8" ht="27" customHeight="1" spans="1:14">
      <c r="A8" s="219" t="s">
        <v>128</v>
      </c>
      <c r="B8" s="112" t="s">
        <v>129</v>
      </c>
      <c r="C8" s="175">
        <v>589</v>
      </c>
      <c r="D8" s="175">
        <v>589</v>
      </c>
      <c r="E8" s="175">
        <v>589</v>
      </c>
      <c r="F8" s="173"/>
      <c r="G8" s="173"/>
      <c r="H8" s="173"/>
      <c r="I8" s="173"/>
      <c r="J8" s="173"/>
      <c r="K8" s="173"/>
      <c r="L8" s="173"/>
      <c r="M8" s="173"/>
      <c r="N8" s="173"/>
    </row>
    <row r="9" ht="27" customHeight="1" spans="1:14">
      <c r="A9" s="222" t="s">
        <v>130</v>
      </c>
      <c r="B9" s="223" t="s">
        <v>131</v>
      </c>
      <c r="C9" s="175">
        <v>618</v>
      </c>
      <c r="D9" s="175">
        <v>618</v>
      </c>
      <c r="E9" s="175">
        <v>618</v>
      </c>
      <c r="F9" s="173"/>
      <c r="G9" s="173"/>
      <c r="H9" s="173"/>
      <c r="I9" s="173"/>
      <c r="J9" s="173"/>
      <c r="K9" s="173"/>
      <c r="L9" s="173"/>
      <c r="M9" s="173"/>
      <c r="N9" s="173"/>
    </row>
    <row r="10" ht="27" customHeight="1" spans="1:14">
      <c r="A10" s="219" t="s">
        <v>132</v>
      </c>
      <c r="B10" s="112" t="s">
        <v>133</v>
      </c>
      <c r="C10" s="175">
        <v>210</v>
      </c>
      <c r="D10" s="175">
        <v>210</v>
      </c>
      <c r="E10" s="175">
        <v>210</v>
      </c>
      <c r="F10" s="173"/>
      <c r="G10" s="173"/>
      <c r="H10" s="173"/>
      <c r="I10" s="173"/>
      <c r="J10" s="173"/>
      <c r="K10" s="173"/>
      <c r="L10" s="173"/>
      <c r="M10" s="173"/>
      <c r="N10" s="173"/>
    </row>
    <row r="11" ht="27" customHeight="1" spans="1:14">
      <c r="A11" s="224">
        <v>2210201</v>
      </c>
      <c r="B11" s="224" t="s">
        <v>134</v>
      </c>
      <c r="C11" s="175">
        <v>18.02</v>
      </c>
      <c r="D11" s="175">
        <v>18.02</v>
      </c>
      <c r="E11" s="175">
        <v>18.02</v>
      </c>
      <c r="F11" s="173"/>
      <c r="G11" s="173"/>
      <c r="H11" s="173"/>
      <c r="I11" s="173"/>
      <c r="J11" s="173"/>
      <c r="K11" s="173"/>
      <c r="L11" s="173"/>
      <c r="M11" s="173"/>
      <c r="N11" s="173"/>
    </row>
    <row r="12" ht="27" customHeight="1" spans="1:14">
      <c r="A12" s="219" t="s">
        <v>135</v>
      </c>
      <c r="B12" s="223" t="s">
        <v>136</v>
      </c>
      <c r="C12" s="175">
        <v>170</v>
      </c>
      <c r="D12" s="175">
        <v>170</v>
      </c>
      <c r="E12" s="175">
        <v>170</v>
      </c>
      <c r="F12" s="173"/>
      <c r="G12" s="173"/>
      <c r="H12" s="173"/>
      <c r="I12" s="173"/>
      <c r="J12" s="173"/>
      <c r="K12" s="173"/>
      <c r="L12" s="173"/>
      <c r="M12" s="173"/>
      <c r="N12" s="173"/>
    </row>
    <row r="13" ht="27" customHeight="1" spans="1:14">
      <c r="A13" s="224">
        <v>2080502</v>
      </c>
      <c r="B13" s="224" t="s">
        <v>137</v>
      </c>
      <c r="C13" s="175">
        <v>8.02</v>
      </c>
      <c r="D13" s="175">
        <v>8.02</v>
      </c>
      <c r="E13" s="175">
        <v>8.02</v>
      </c>
      <c r="F13" s="173"/>
      <c r="G13" s="173"/>
      <c r="H13" s="173"/>
      <c r="I13" s="173"/>
      <c r="J13" s="173"/>
      <c r="K13" s="173"/>
      <c r="L13" s="173"/>
      <c r="M13" s="173"/>
      <c r="N13" s="173"/>
    </row>
    <row r="14" ht="27" customHeight="1" spans="1:14">
      <c r="A14" s="188">
        <v>2081103</v>
      </c>
      <c r="B14" s="221" t="s">
        <v>138</v>
      </c>
      <c r="C14" s="192">
        <v>228</v>
      </c>
      <c r="D14" s="192">
        <v>228</v>
      </c>
      <c r="E14" s="192">
        <v>228</v>
      </c>
      <c r="F14" s="173"/>
      <c r="G14" s="173"/>
      <c r="H14" s="173"/>
      <c r="I14" s="173"/>
      <c r="J14" s="173"/>
      <c r="K14" s="173"/>
      <c r="L14" s="173"/>
      <c r="M14" s="173"/>
      <c r="N14" s="173"/>
    </row>
    <row r="15" s="96" customFormat="1" ht="28.5" customHeight="1" spans="1:7">
      <c r="A15" s="273"/>
      <c r="B15" s="273"/>
      <c r="C15" s="273"/>
      <c r="D15" s="273"/>
      <c r="E15" s="273"/>
      <c r="F15" s="273"/>
      <c r="G15" s="273"/>
    </row>
  </sheetData>
  <mergeCells count="12">
    <mergeCell ref="A2:N2"/>
    <mergeCell ref="A3:B3"/>
    <mergeCell ref="M3:N3"/>
    <mergeCell ref="D4:F4"/>
    <mergeCell ref="H4:L4"/>
    <mergeCell ref="A15:G15"/>
    <mergeCell ref="A4:A5"/>
    <mergeCell ref="B4:B5"/>
    <mergeCell ref="C4:C5"/>
    <mergeCell ref="G4:G5"/>
    <mergeCell ref="M4:M5"/>
    <mergeCell ref="N4:N5"/>
  </mergeCells>
  <printOptions horizontalCentered="1"/>
  <pageMargins left="0.35" right="0.35" top="0.98" bottom="0.98" header="0.51" footer="0.51"/>
  <pageSetup paperSize="9" firstPageNumber="21" orientation="landscape" useFirstPageNumber="1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showZeros="0" zoomScaleSheetLayoutView="60" workbookViewId="0">
      <selection activeCell="F13" sqref="F13"/>
    </sheetView>
  </sheetViews>
  <sheetFormatPr defaultColWidth="9" defaultRowHeight="14.25" outlineLevelCol="7"/>
  <cols>
    <col min="1" max="1" width="14" style="96" customWidth="1"/>
    <col min="2" max="2" width="20.75" style="96" customWidth="1"/>
    <col min="3" max="3" width="14.625" style="96" customWidth="1"/>
    <col min="4" max="4" width="10.875" style="96" customWidth="1"/>
    <col min="5" max="7" width="14.25" style="96" customWidth="1"/>
    <col min="8" max="8" width="13" style="96" customWidth="1"/>
    <col min="9" max="16384" width="9" style="96" customWidth="1"/>
  </cols>
  <sheetData>
    <row r="1" ht="23.25" customHeight="1" spans="1:1">
      <c r="A1" s="94" t="s">
        <v>151</v>
      </c>
    </row>
    <row r="2" ht="29.25" customHeight="1" spans="1:8">
      <c r="A2" s="259" t="s">
        <v>152</v>
      </c>
      <c r="B2" s="259"/>
      <c r="C2" s="259"/>
      <c r="D2" s="259"/>
      <c r="E2" s="259"/>
      <c r="F2" s="259"/>
      <c r="G2" s="259"/>
      <c r="H2" s="259"/>
    </row>
    <row r="3" ht="29.25" customHeight="1" spans="1:8">
      <c r="A3" s="268" t="s">
        <v>153</v>
      </c>
      <c r="B3" s="268"/>
      <c r="C3" s="268"/>
      <c r="D3" s="268"/>
      <c r="E3" s="261"/>
      <c r="F3" s="261"/>
      <c r="G3" s="269" t="s">
        <v>23</v>
      </c>
      <c r="H3" s="269"/>
    </row>
    <row r="4" s="94" customFormat="1" ht="27" customHeight="1" spans="1:8">
      <c r="A4" s="270" t="s">
        <v>123</v>
      </c>
      <c r="B4" s="270" t="s">
        <v>124</v>
      </c>
      <c r="C4" s="270" t="s">
        <v>28</v>
      </c>
      <c r="D4" s="271" t="s">
        <v>34</v>
      </c>
      <c r="E4" s="100"/>
      <c r="F4" s="100"/>
      <c r="G4" s="100"/>
      <c r="H4" s="102" t="s">
        <v>35</v>
      </c>
    </row>
    <row r="5" s="94" customFormat="1" ht="31.5" customHeight="1" spans="1:8">
      <c r="A5" s="270"/>
      <c r="B5" s="270"/>
      <c r="C5" s="270"/>
      <c r="D5" s="102" t="s">
        <v>38</v>
      </c>
      <c r="E5" s="102" t="s">
        <v>39</v>
      </c>
      <c r="F5" s="102" t="s">
        <v>40</v>
      </c>
      <c r="G5" s="102" t="s">
        <v>41</v>
      </c>
      <c r="H5" s="102"/>
    </row>
    <row r="6" s="93" customFormat="1" ht="27" customHeight="1" spans="1:8">
      <c r="A6" s="209"/>
      <c r="B6" s="209" t="s">
        <v>28</v>
      </c>
      <c r="C6" s="175">
        <v>2063.82</v>
      </c>
      <c r="D6" s="193">
        <v>248.82</v>
      </c>
      <c r="E6" s="272">
        <v>200.24</v>
      </c>
      <c r="F6" s="272">
        <v>40.56</v>
      </c>
      <c r="G6" s="272">
        <v>8.02</v>
      </c>
      <c r="H6" s="272">
        <v>1815</v>
      </c>
    </row>
    <row r="7" ht="27" customHeight="1" spans="1:8">
      <c r="A7" s="222" t="s">
        <v>126</v>
      </c>
      <c r="B7" s="266" t="s">
        <v>127</v>
      </c>
      <c r="C7" s="175">
        <v>222.78</v>
      </c>
      <c r="D7" s="193">
        <v>222.78</v>
      </c>
      <c r="E7" s="272">
        <v>182.22</v>
      </c>
      <c r="F7" s="272">
        <v>40.56</v>
      </c>
      <c r="G7" s="272"/>
      <c r="H7" s="103"/>
    </row>
    <row r="8" ht="27" customHeight="1" spans="1:8">
      <c r="A8" s="222" t="s">
        <v>128</v>
      </c>
      <c r="B8" s="223" t="s">
        <v>129</v>
      </c>
      <c r="C8" s="175">
        <v>589</v>
      </c>
      <c r="D8" s="193">
        <f t="shared" ref="D8:D10" si="0">SUM(E8:G8)</f>
        <v>0</v>
      </c>
      <c r="E8" s="103"/>
      <c r="F8" s="192"/>
      <c r="G8" s="103"/>
      <c r="H8" s="192">
        <v>589</v>
      </c>
    </row>
    <row r="9" ht="27" customHeight="1" spans="1:8">
      <c r="A9" s="222" t="s">
        <v>130</v>
      </c>
      <c r="B9" s="223" t="s">
        <v>131</v>
      </c>
      <c r="C9" s="175">
        <v>618</v>
      </c>
      <c r="D9" s="193">
        <f t="shared" si="0"/>
        <v>0</v>
      </c>
      <c r="E9" s="103"/>
      <c r="F9" s="192"/>
      <c r="G9" s="103"/>
      <c r="H9" s="192">
        <v>618</v>
      </c>
    </row>
    <row r="10" ht="27" customHeight="1" spans="1:8">
      <c r="A10" s="222" t="s">
        <v>132</v>
      </c>
      <c r="B10" s="223" t="s">
        <v>133</v>
      </c>
      <c r="C10" s="175">
        <v>210</v>
      </c>
      <c r="D10" s="193">
        <f t="shared" si="0"/>
        <v>0</v>
      </c>
      <c r="E10" s="103"/>
      <c r="F10" s="192"/>
      <c r="G10" s="103"/>
      <c r="H10" s="192">
        <v>210</v>
      </c>
    </row>
    <row r="11" s="166" customFormat="1" ht="27" customHeight="1" spans="1:8">
      <c r="A11" s="224">
        <v>2210201</v>
      </c>
      <c r="B11" s="224" t="s">
        <v>134</v>
      </c>
      <c r="C11" s="175">
        <v>18.02</v>
      </c>
      <c r="D11" s="175">
        <v>18.02</v>
      </c>
      <c r="E11" s="175">
        <v>18.02</v>
      </c>
      <c r="F11" s="103"/>
      <c r="G11" s="190"/>
      <c r="H11" s="190"/>
    </row>
    <row r="12" s="166" customFormat="1" ht="27" customHeight="1" spans="1:8">
      <c r="A12" s="222" t="s">
        <v>135</v>
      </c>
      <c r="B12" s="223" t="s">
        <v>136</v>
      </c>
      <c r="C12" s="175">
        <v>170</v>
      </c>
      <c r="D12" s="193">
        <f>SUM(E12:G12)</f>
        <v>0</v>
      </c>
      <c r="E12" s="191"/>
      <c r="F12" s="192"/>
      <c r="G12" s="190"/>
      <c r="H12" s="192">
        <v>170</v>
      </c>
    </row>
    <row r="13" s="166" customFormat="1" ht="27" customHeight="1" spans="1:8">
      <c r="A13" s="224">
        <v>2080502</v>
      </c>
      <c r="B13" s="224" t="s">
        <v>137</v>
      </c>
      <c r="C13" s="175">
        <v>8.02</v>
      </c>
      <c r="D13" s="175">
        <v>8.02</v>
      </c>
      <c r="E13" s="191"/>
      <c r="F13" s="191"/>
      <c r="G13" s="175">
        <v>8.02</v>
      </c>
      <c r="H13" s="190"/>
    </row>
    <row r="14" s="166" customFormat="1" ht="27" customHeight="1" spans="1:8">
      <c r="A14" s="188">
        <v>2081103</v>
      </c>
      <c r="B14" s="221" t="s">
        <v>138</v>
      </c>
      <c r="C14" s="192">
        <v>228</v>
      </c>
      <c r="D14" s="193">
        <f>SUM(E14:G14)</f>
        <v>0</v>
      </c>
      <c r="E14" s="191"/>
      <c r="F14" s="191"/>
      <c r="G14" s="190"/>
      <c r="H14" s="192">
        <v>228</v>
      </c>
    </row>
    <row r="15" ht="27" customHeight="1" spans="1:8">
      <c r="A15" s="273" t="s">
        <v>120</v>
      </c>
      <c r="B15" s="273"/>
      <c r="C15" s="273"/>
      <c r="D15" s="273"/>
      <c r="E15" s="273"/>
      <c r="F15" s="273"/>
      <c r="G15" s="273"/>
      <c r="H15" s="273"/>
    </row>
    <row r="16" spans="4:5">
      <c r="D16" s="274"/>
      <c r="E16" s="274"/>
    </row>
    <row r="17" spans="4:5">
      <c r="D17" s="274"/>
      <c r="E17" s="274"/>
    </row>
    <row r="18" spans="4:5">
      <c r="D18" s="274"/>
      <c r="E18" s="274"/>
    </row>
    <row r="19" spans="4:5">
      <c r="D19" s="274"/>
      <c r="E19" s="274"/>
    </row>
    <row r="20" spans="4:5">
      <c r="D20" s="274"/>
      <c r="E20" s="274"/>
    </row>
    <row r="21" spans="4:5">
      <c r="D21" s="274"/>
      <c r="E21" s="274"/>
    </row>
    <row r="22" spans="4:5">
      <c r="D22" s="274"/>
      <c r="E22" s="274"/>
    </row>
  </sheetData>
  <mergeCells count="9">
    <mergeCell ref="A2:H2"/>
    <mergeCell ref="A3:D3"/>
    <mergeCell ref="G3:H3"/>
    <mergeCell ref="D4:G4"/>
    <mergeCell ref="A15:H15"/>
    <mergeCell ref="A4:A5"/>
    <mergeCell ref="B4:B5"/>
    <mergeCell ref="C4:C5"/>
    <mergeCell ref="H4:H5"/>
  </mergeCells>
  <printOptions horizontalCentered="1"/>
  <pageMargins left="0.35" right="0.35" top="0.98" bottom="0.98" header="0.51" footer="0.51"/>
  <pageSetup paperSize="9" orientation="landscape" useFirstPageNumber="1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showZeros="0" zoomScaleSheetLayoutView="60" workbookViewId="0">
      <selection activeCell="A2" sqref="A2:O2"/>
    </sheetView>
  </sheetViews>
  <sheetFormatPr defaultColWidth="9" defaultRowHeight="14.25"/>
  <cols>
    <col min="1" max="1" width="10.125" customWidth="1"/>
    <col min="2" max="2" width="10" customWidth="1"/>
    <col min="3" max="3" width="11.625" customWidth="1"/>
    <col min="4" max="4" width="7.875" customWidth="1"/>
    <col min="5" max="5" width="11.75" customWidth="1"/>
    <col min="6" max="6" width="6.5" customWidth="1"/>
    <col min="7" max="7" width="7.625" customWidth="1"/>
    <col min="8" max="8" width="8.375" customWidth="1"/>
    <col min="9" max="9" width="7.625" customWidth="1"/>
    <col min="10" max="10" width="6.875" customWidth="1"/>
    <col min="13" max="13" width="8" customWidth="1"/>
    <col min="14" max="14" width="7.375" customWidth="1"/>
    <col min="15" max="15" width="5.25" customWidth="1"/>
  </cols>
  <sheetData>
    <row r="1" s="96" customFormat="1" ht="23.25" customHeight="1" spans="1:1">
      <c r="A1" s="94" t="s">
        <v>154</v>
      </c>
    </row>
    <row r="2" s="96" customFormat="1" ht="29.25" customHeight="1" spans="1:15">
      <c r="A2" s="259" t="s">
        <v>155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</row>
    <row r="3" s="96" customFormat="1" ht="29.25" customHeight="1" spans="1:15">
      <c r="A3" s="260"/>
      <c r="C3" s="260"/>
      <c r="D3" s="261"/>
      <c r="F3" s="260"/>
      <c r="N3" s="267" t="s">
        <v>23</v>
      </c>
      <c r="O3" s="267"/>
    </row>
    <row r="4" s="165" customFormat="1" ht="28.5" customHeight="1" spans="1:15">
      <c r="A4" s="169" t="s">
        <v>123</v>
      </c>
      <c r="B4" s="262" t="s">
        <v>156</v>
      </c>
      <c r="C4" s="171" t="s">
        <v>157</v>
      </c>
      <c r="D4" s="171" t="s">
        <v>158</v>
      </c>
      <c r="E4" s="172" t="s">
        <v>159</v>
      </c>
      <c r="F4" s="171" t="s">
        <v>160</v>
      </c>
      <c r="G4" s="171" t="s">
        <v>161</v>
      </c>
      <c r="H4" s="171" t="s">
        <v>162</v>
      </c>
      <c r="I4" s="171" t="s">
        <v>163</v>
      </c>
      <c r="J4" s="171" t="s">
        <v>164</v>
      </c>
      <c r="K4" s="171" t="s">
        <v>165</v>
      </c>
      <c r="L4" s="171" t="s">
        <v>166</v>
      </c>
      <c r="M4" s="171" t="s">
        <v>167</v>
      </c>
      <c r="N4" s="171" t="s">
        <v>168</v>
      </c>
      <c r="O4" s="171" t="s">
        <v>169</v>
      </c>
    </row>
    <row r="5" s="165" customFormat="1" ht="28.5" customHeight="1" spans="1:15">
      <c r="A5" s="169"/>
      <c r="B5" s="170"/>
      <c r="C5" s="171"/>
      <c r="D5" s="171"/>
      <c r="E5" s="172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ht="27" customHeight="1" spans="1:15">
      <c r="A6" s="209"/>
      <c r="B6" s="209" t="s">
        <v>28</v>
      </c>
      <c r="C6" s="175">
        <v>2063.82</v>
      </c>
      <c r="D6" s="263">
        <v>200.24</v>
      </c>
      <c r="E6" s="264">
        <v>1855.56</v>
      </c>
      <c r="F6" s="265"/>
      <c r="G6" s="265"/>
      <c r="H6" s="265"/>
      <c r="I6" s="265"/>
      <c r="J6" s="265"/>
      <c r="K6" s="265"/>
      <c r="L6" s="265">
        <v>8.02</v>
      </c>
      <c r="M6" s="173"/>
      <c r="N6" s="173"/>
      <c r="O6" s="173"/>
    </row>
    <row r="7" ht="27" customHeight="1" spans="1:15">
      <c r="A7" s="222" t="s">
        <v>126</v>
      </c>
      <c r="B7" s="266" t="s">
        <v>127</v>
      </c>
      <c r="C7" s="175">
        <v>222.78</v>
      </c>
      <c r="D7" s="263">
        <v>182.22</v>
      </c>
      <c r="E7" s="263">
        <v>40.56</v>
      </c>
      <c r="F7" s="265"/>
      <c r="G7" s="265"/>
      <c r="H7" s="265"/>
      <c r="I7" s="265"/>
      <c r="J7" s="265"/>
      <c r="K7" s="265"/>
      <c r="L7" s="265"/>
      <c r="M7" s="173"/>
      <c r="N7" s="173"/>
      <c r="O7" s="173"/>
    </row>
    <row r="8" ht="27" customHeight="1" spans="1:15">
      <c r="A8" s="222" t="s">
        <v>128</v>
      </c>
      <c r="B8" s="223" t="s">
        <v>129</v>
      </c>
      <c r="C8" s="175">
        <v>589</v>
      </c>
      <c r="D8" s="263"/>
      <c r="E8" s="175">
        <v>589</v>
      </c>
      <c r="F8" s="265"/>
      <c r="G8" s="265"/>
      <c r="H8" s="265"/>
      <c r="I8" s="265"/>
      <c r="J8" s="265"/>
      <c r="K8" s="265"/>
      <c r="L8" s="265"/>
      <c r="M8" s="173"/>
      <c r="N8" s="173"/>
      <c r="O8" s="173"/>
    </row>
    <row r="9" ht="27" customHeight="1" spans="1:15">
      <c r="A9" s="222" t="s">
        <v>130</v>
      </c>
      <c r="B9" s="223" t="s">
        <v>131</v>
      </c>
      <c r="C9" s="175">
        <v>618</v>
      </c>
      <c r="D9" s="263"/>
      <c r="E9" s="175">
        <v>618</v>
      </c>
      <c r="F9" s="265"/>
      <c r="G9" s="265"/>
      <c r="H9" s="265"/>
      <c r="I9" s="265"/>
      <c r="J9" s="265"/>
      <c r="K9" s="265"/>
      <c r="L9" s="265"/>
      <c r="M9" s="173"/>
      <c r="N9" s="173"/>
      <c r="O9" s="173"/>
    </row>
    <row r="10" ht="27" customHeight="1" spans="1:15">
      <c r="A10" s="222" t="s">
        <v>132</v>
      </c>
      <c r="B10" s="223" t="s">
        <v>133</v>
      </c>
      <c r="C10" s="175">
        <v>210</v>
      </c>
      <c r="D10" s="263"/>
      <c r="E10" s="175">
        <v>210</v>
      </c>
      <c r="F10" s="265"/>
      <c r="G10" s="265"/>
      <c r="H10" s="265"/>
      <c r="I10" s="265"/>
      <c r="J10" s="265"/>
      <c r="K10" s="265"/>
      <c r="L10" s="265"/>
      <c r="M10" s="173"/>
      <c r="N10" s="173"/>
      <c r="O10" s="173"/>
    </row>
    <row r="11" ht="27" customHeight="1" spans="1:15">
      <c r="A11" s="224">
        <v>2210201</v>
      </c>
      <c r="B11" s="224" t="s">
        <v>134</v>
      </c>
      <c r="C11" s="175">
        <v>18.02</v>
      </c>
      <c r="D11" s="192">
        <v>18.02</v>
      </c>
      <c r="E11" s="263"/>
      <c r="F11" s="265"/>
      <c r="G11" s="265"/>
      <c r="H11" s="265"/>
      <c r="I11" s="265"/>
      <c r="J11" s="265"/>
      <c r="K11" s="265"/>
      <c r="L11" s="265"/>
      <c r="M11" s="173"/>
      <c r="N11" s="173"/>
      <c r="O11" s="173"/>
    </row>
    <row r="12" ht="27" customHeight="1" spans="1:15">
      <c r="A12" s="222" t="s">
        <v>135</v>
      </c>
      <c r="B12" s="223" t="s">
        <v>136</v>
      </c>
      <c r="C12" s="175">
        <v>170</v>
      </c>
      <c r="D12" s="263"/>
      <c r="E12" s="192">
        <v>170</v>
      </c>
      <c r="F12" s="265"/>
      <c r="G12" s="265"/>
      <c r="H12" s="265"/>
      <c r="I12" s="265"/>
      <c r="J12" s="265"/>
      <c r="K12" s="265"/>
      <c r="L12" s="265"/>
      <c r="M12" s="173"/>
      <c r="N12" s="173"/>
      <c r="O12" s="173"/>
    </row>
    <row r="13" ht="27" customHeight="1" spans="1:15">
      <c r="A13" s="224">
        <v>2080502</v>
      </c>
      <c r="B13" s="224" t="s">
        <v>137</v>
      </c>
      <c r="C13" s="175">
        <v>8.02</v>
      </c>
      <c r="D13" s="263"/>
      <c r="E13" s="263"/>
      <c r="F13" s="265"/>
      <c r="G13" s="265"/>
      <c r="H13" s="265"/>
      <c r="I13" s="265"/>
      <c r="J13" s="265"/>
      <c r="K13" s="265"/>
      <c r="L13" s="192">
        <v>8.02</v>
      </c>
      <c r="M13" s="173"/>
      <c r="N13" s="173"/>
      <c r="O13" s="173"/>
    </row>
    <row r="14" ht="27" customHeight="1" spans="1:15">
      <c r="A14" s="188">
        <v>2081103</v>
      </c>
      <c r="B14" s="221" t="s">
        <v>138</v>
      </c>
      <c r="C14" s="192">
        <v>228</v>
      </c>
      <c r="D14" s="174"/>
      <c r="E14" s="192">
        <v>228</v>
      </c>
      <c r="F14" s="173"/>
      <c r="G14" s="173"/>
      <c r="H14" s="173"/>
      <c r="I14" s="173"/>
      <c r="J14" s="173"/>
      <c r="K14" s="173"/>
      <c r="L14" s="173"/>
      <c r="M14" s="173"/>
      <c r="N14" s="173"/>
      <c r="O14" s="173"/>
    </row>
  </sheetData>
  <mergeCells count="17">
    <mergeCell ref="A2:O2"/>
    <mergeCell ref="N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E6">
    <cfRule type="cellIs" dxfId="0" priority="1" stopIfTrue="1" operator="equal">
      <formula>0</formula>
    </cfRule>
  </conditionalFormatting>
  <printOptions horizontalCentered="1"/>
  <pageMargins left="0.35" right="0.35" top="0.98" bottom="0.98" header="0.51" footer="0.51"/>
  <pageSetup paperSize="9" firstPageNumber="23" orientation="landscape" useFirstPageNumber="1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8"/>
  <sheetViews>
    <sheetView showZeros="0" view="pageBreakPreview" zoomScaleNormal="100" workbookViewId="0">
      <selection activeCell="A2" sqref="A2:F2"/>
    </sheetView>
  </sheetViews>
  <sheetFormatPr defaultColWidth="9" defaultRowHeight="13.5" outlineLevelCol="5"/>
  <cols>
    <col min="1" max="1" width="25.625" style="168" customWidth="1"/>
    <col min="2" max="2" width="8.625" style="232" customWidth="1"/>
    <col min="3" max="3" width="25.75" style="168" customWidth="1"/>
    <col min="4" max="4" width="9.375" style="232" customWidth="1"/>
    <col min="5" max="6" width="9.125" style="168" customWidth="1"/>
    <col min="7" max="7" width="29.75" style="168" customWidth="1"/>
    <col min="8" max="255" width="9" style="168" customWidth="1"/>
    <col min="256" max="16384" width="9" style="168"/>
  </cols>
  <sheetData>
    <row r="1" s="96" customFormat="1" ht="21" customHeight="1" spans="1:4">
      <c r="A1" s="94" t="s">
        <v>170</v>
      </c>
      <c r="B1" s="233"/>
      <c r="D1" s="233"/>
    </row>
    <row r="2" s="230" customFormat="1" ht="24.75" customHeight="1" spans="1:6">
      <c r="A2" s="234" t="s">
        <v>171</v>
      </c>
      <c r="B2" s="234"/>
      <c r="C2" s="234"/>
      <c r="D2" s="234"/>
      <c r="E2" s="234"/>
      <c r="F2" s="234"/>
    </row>
    <row r="3" ht="19.5" customHeight="1" spans="6:6">
      <c r="F3" s="235" t="s">
        <v>23</v>
      </c>
    </row>
    <row r="4" s="231" customFormat="1" ht="19.5" customHeight="1" spans="1:6">
      <c r="A4" s="333" t="s">
        <v>172</v>
      </c>
      <c r="B4" s="236"/>
      <c r="C4" s="333" t="s">
        <v>173</v>
      </c>
      <c r="D4" s="236"/>
      <c r="E4" s="236"/>
      <c r="F4" s="236"/>
    </row>
    <row r="5" s="231" customFormat="1" ht="27" spans="1:6">
      <c r="A5" s="333" t="s">
        <v>174</v>
      </c>
      <c r="B5" s="333" t="s">
        <v>175</v>
      </c>
      <c r="C5" s="333" t="s">
        <v>174</v>
      </c>
      <c r="D5" s="236" t="s">
        <v>28</v>
      </c>
      <c r="E5" s="237" t="s">
        <v>176</v>
      </c>
      <c r="F5" s="237" t="s">
        <v>177</v>
      </c>
    </row>
    <row r="6" ht="19.5" customHeight="1" spans="1:6">
      <c r="A6" s="238" t="s">
        <v>178</v>
      </c>
      <c r="B6" s="239">
        <v>2063.82</v>
      </c>
      <c r="C6" s="240" t="s">
        <v>53</v>
      </c>
      <c r="D6" s="241">
        <f>E6+F6</f>
        <v>0</v>
      </c>
      <c r="E6" s="240"/>
      <c r="F6" s="242"/>
    </row>
    <row r="7" ht="19.5" customHeight="1" spans="1:6">
      <c r="A7" s="243" t="s">
        <v>179</v>
      </c>
      <c r="B7" s="239">
        <v>2063.82</v>
      </c>
      <c r="C7" s="244" t="s">
        <v>57</v>
      </c>
      <c r="D7" s="241">
        <f t="shared" ref="D7:D33" si="0">E7+F7</f>
        <v>0</v>
      </c>
      <c r="E7" s="244"/>
      <c r="F7" s="242"/>
    </row>
    <row r="8" ht="18" customHeight="1" spans="1:6">
      <c r="A8" s="243" t="s">
        <v>180</v>
      </c>
      <c r="B8" s="245"/>
      <c r="C8" s="244" t="s">
        <v>61</v>
      </c>
      <c r="D8" s="241">
        <f t="shared" si="0"/>
        <v>0</v>
      </c>
      <c r="E8" s="244"/>
      <c r="F8" s="242"/>
    </row>
    <row r="9" ht="19.5" customHeight="1" spans="1:6">
      <c r="A9" s="243" t="s">
        <v>181</v>
      </c>
      <c r="B9" s="245"/>
      <c r="C9" s="244" t="s">
        <v>65</v>
      </c>
      <c r="D9" s="241">
        <f t="shared" si="0"/>
        <v>0</v>
      </c>
      <c r="E9" s="244"/>
      <c r="F9" s="242"/>
    </row>
    <row r="10" ht="19.5" customHeight="1" spans="1:6">
      <c r="A10" s="243"/>
      <c r="B10" s="245"/>
      <c r="C10" s="244" t="s">
        <v>69</v>
      </c>
      <c r="D10" s="241">
        <f t="shared" si="0"/>
        <v>0</v>
      </c>
      <c r="E10" s="244"/>
      <c r="F10" s="242"/>
    </row>
    <row r="11" ht="19.5" customHeight="1" spans="1:6">
      <c r="A11" s="243"/>
      <c r="B11" s="245"/>
      <c r="C11" s="244" t="s">
        <v>72</v>
      </c>
      <c r="D11" s="241">
        <f t="shared" si="0"/>
        <v>0</v>
      </c>
      <c r="E11" s="244"/>
      <c r="F11" s="242"/>
    </row>
    <row r="12" ht="19.5" customHeight="1" spans="1:6">
      <c r="A12" s="246"/>
      <c r="B12" s="245"/>
      <c r="C12" s="244" t="s">
        <v>75</v>
      </c>
      <c r="D12" s="241">
        <f t="shared" si="0"/>
        <v>0</v>
      </c>
      <c r="E12" s="244"/>
      <c r="F12" s="242"/>
    </row>
    <row r="13" ht="19.5" customHeight="1" spans="1:6">
      <c r="A13" s="246"/>
      <c r="B13" s="245"/>
      <c r="C13" s="244" t="s">
        <v>78</v>
      </c>
      <c r="D13" s="241">
        <v>2045.8</v>
      </c>
      <c r="E13" s="241">
        <v>2045.8</v>
      </c>
      <c r="F13" s="242"/>
    </row>
    <row r="14" ht="19.5" customHeight="1" spans="1:6">
      <c r="A14" s="246"/>
      <c r="B14" s="245"/>
      <c r="C14" s="244" t="s">
        <v>81</v>
      </c>
      <c r="D14" s="247">
        <f t="shared" si="0"/>
        <v>0</v>
      </c>
      <c r="E14" s="244"/>
      <c r="F14" s="242"/>
    </row>
    <row r="15" ht="19.5" customHeight="1" spans="1:6">
      <c r="A15" s="243"/>
      <c r="B15" s="245"/>
      <c r="C15" s="248" t="s">
        <v>84</v>
      </c>
      <c r="D15" s="247">
        <f t="shared" si="0"/>
        <v>0</v>
      </c>
      <c r="E15" s="248"/>
      <c r="F15" s="242"/>
    </row>
    <row r="16" ht="19.5" customHeight="1" spans="1:6">
      <c r="A16" s="246"/>
      <c r="B16" s="245"/>
      <c r="C16" s="248" t="s">
        <v>87</v>
      </c>
      <c r="D16" s="247">
        <f t="shared" si="0"/>
        <v>0</v>
      </c>
      <c r="E16" s="248"/>
      <c r="F16" s="242"/>
    </row>
    <row r="17" ht="19.5" customHeight="1" spans="1:6">
      <c r="A17" s="249"/>
      <c r="B17" s="245"/>
      <c r="C17" s="248" t="s">
        <v>90</v>
      </c>
      <c r="D17" s="247">
        <f t="shared" si="0"/>
        <v>0</v>
      </c>
      <c r="E17" s="248"/>
      <c r="F17" s="242"/>
    </row>
    <row r="18" ht="19.5" customHeight="1" spans="1:6">
      <c r="A18" s="249"/>
      <c r="B18" s="245"/>
      <c r="C18" s="248" t="s">
        <v>93</v>
      </c>
      <c r="D18" s="247">
        <f t="shared" si="0"/>
        <v>0</v>
      </c>
      <c r="E18" s="248"/>
      <c r="F18" s="242"/>
    </row>
    <row r="19" ht="19.5" customHeight="1" spans="1:6">
      <c r="A19" s="249"/>
      <c r="B19" s="245"/>
      <c r="C19" s="250" t="s">
        <v>96</v>
      </c>
      <c r="D19" s="247">
        <f t="shared" si="0"/>
        <v>0</v>
      </c>
      <c r="E19" s="250"/>
      <c r="F19" s="242"/>
    </row>
    <row r="20" ht="19.5" customHeight="1" spans="1:6">
      <c r="A20" s="249"/>
      <c r="B20" s="245"/>
      <c r="C20" s="250" t="s">
        <v>99</v>
      </c>
      <c r="D20" s="247">
        <f t="shared" si="0"/>
        <v>0</v>
      </c>
      <c r="E20" s="250"/>
      <c r="F20" s="242"/>
    </row>
    <row r="21" ht="19.5" customHeight="1" spans="1:6">
      <c r="A21" s="249"/>
      <c r="B21" s="245"/>
      <c r="C21" s="250" t="s">
        <v>102</v>
      </c>
      <c r="D21" s="247">
        <f t="shared" si="0"/>
        <v>0</v>
      </c>
      <c r="E21" s="250"/>
      <c r="F21" s="242"/>
    </row>
    <row r="22" ht="19.5" customHeight="1" spans="1:6">
      <c r="A22" s="249"/>
      <c r="B22" s="245"/>
      <c r="C22" s="250" t="s">
        <v>104</v>
      </c>
      <c r="D22" s="247">
        <f t="shared" si="0"/>
        <v>0</v>
      </c>
      <c r="E22" s="250"/>
      <c r="F22" s="242"/>
    </row>
    <row r="23" ht="19.5" customHeight="1" spans="1:6">
      <c r="A23" s="249"/>
      <c r="B23" s="245"/>
      <c r="C23" s="250" t="s">
        <v>105</v>
      </c>
      <c r="D23" s="247">
        <f t="shared" si="0"/>
        <v>0</v>
      </c>
      <c r="E23" s="250"/>
      <c r="F23" s="242"/>
    </row>
    <row r="24" ht="19.5" customHeight="1" spans="1:6">
      <c r="A24" s="249"/>
      <c r="B24" s="245"/>
      <c r="C24" s="250" t="s">
        <v>106</v>
      </c>
      <c r="D24" s="247">
        <f t="shared" si="0"/>
        <v>0</v>
      </c>
      <c r="E24" s="250"/>
      <c r="F24" s="242"/>
    </row>
    <row r="25" ht="19.5" customHeight="1" spans="1:6">
      <c r="A25" s="249"/>
      <c r="B25" s="245"/>
      <c r="C25" s="248" t="s">
        <v>107</v>
      </c>
      <c r="D25" s="241">
        <v>18.02</v>
      </c>
      <c r="E25" s="241">
        <v>18.02</v>
      </c>
      <c r="F25" s="242"/>
    </row>
    <row r="26" ht="19.5" customHeight="1" spans="1:6">
      <c r="A26" s="249"/>
      <c r="B26" s="245"/>
      <c r="C26" s="248" t="s">
        <v>108</v>
      </c>
      <c r="D26" s="247">
        <f t="shared" si="0"/>
        <v>0</v>
      </c>
      <c r="E26" s="248"/>
      <c r="F26" s="242"/>
    </row>
    <row r="27" ht="19.5" customHeight="1" spans="1:6">
      <c r="A27" s="249"/>
      <c r="B27" s="245"/>
      <c r="C27" s="248" t="s">
        <v>109</v>
      </c>
      <c r="D27" s="247">
        <f t="shared" si="0"/>
        <v>0</v>
      </c>
      <c r="E27" s="248"/>
      <c r="F27" s="242"/>
    </row>
    <row r="28" ht="19.5" customHeight="1" spans="1:6">
      <c r="A28" s="249"/>
      <c r="B28" s="245"/>
      <c r="C28" s="248" t="s">
        <v>110</v>
      </c>
      <c r="D28" s="247">
        <f t="shared" si="0"/>
        <v>0</v>
      </c>
      <c r="E28" s="248"/>
      <c r="F28" s="242"/>
    </row>
    <row r="29" ht="19.5" customHeight="1" spans="1:6">
      <c r="A29" s="249"/>
      <c r="B29" s="245"/>
      <c r="C29" s="248" t="s">
        <v>111</v>
      </c>
      <c r="D29" s="247">
        <f t="shared" si="0"/>
        <v>0</v>
      </c>
      <c r="E29" s="251"/>
      <c r="F29" s="242"/>
    </row>
    <row r="30" ht="19.5" customHeight="1" spans="1:6">
      <c r="A30" s="249"/>
      <c r="B30" s="245"/>
      <c r="C30" s="251" t="s">
        <v>112</v>
      </c>
      <c r="D30" s="247">
        <f t="shared" si="0"/>
        <v>0</v>
      </c>
      <c r="E30" s="240"/>
      <c r="F30" s="242"/>
    </row>
    <row r="31" ht="19.5" customHeight="1" spans="1:6">
      <c r="A31" s="249"/>
      <c r="B31" s="245"/>
      <c r="C31" s="240" t="s">
        <v>113</v>
      </c>
      <c r="D31" s="247">
        <f t="shared" si="0"/>
        <v>0</v>
      </c>
      <c r="E31" s="107"/>
      <c r="F31" s="242"/>
    </row>
    <row r="32" ht="19.5" customHeight="1" spans="1:6">
      <c r="A32" s="249"/>
      <c r="B32" s="245"/>
      <c r="C32" s="107" t="s">
        <v>114</v>
      </c>
      <c r="D32" s="247">
        <f t="shared" si="0"/>
        <v>0</v>
      </c>
      <c r="E32" s="240"/>
      <c r="F32" s="242"/>
    </row>
    <row r="33" ht="19.5" customHeight="1" spans="1:6">
      <c r="A33" s="249"/>
      <c r="B33" s="245"/>
      <c r="C33" s="240" t="s">
        <v>115</v>
      </c>
      <c r="D33" s="247">
        <f t="shared" si="0"/>
        <v>0</v>
      </c>
      <c r="E33" s="240"/>
      <c r="F33" s="242"/>
    </row>
    <row r="34" ht="19.5" customHeight="1" spans="1:6">
      <c r="A34" s="249"/>
      <c r="B34" s="245"/>
      <c r="C34" s="240" t="s">
        <v>116</v>
      </c>
      <c r="D34" s="252"/>
      <c r="E34" s="253"/>
      <c r="F34" s="242"/>
    </row>
    <row r="35" ht="19.5" customHeight="1" spans="1:6">
      <c r="A35" s="249"/>
      <c r="B35" s="245"/>
      <c r="C35" s="240" t="s">
        <v>117</v>
      </c>
      <c r="D35" s="252"/>
      <c r="E35" s="253"/>
      <c r="F35" s="242"/>
    </row>
    <row r="36" ht="19.5" customHeight="1" spans="1:6">
      <c r="A36" s="334" t="s">
        <v>118</v>
      </c>
      <c r="B36" s="255">
        <f>B6+B9</f>
        <v>2063.82</v>
      </c>
      <c r="C36" s="334" t="s">
        <v>119</v>
      </c>
      <c r="D36" s="255">
        <v>2063.82</v>
      </c>
      <c r="E36" s="256">
        <f>SUM(E6:E34)</f>
        <v>2063.82</v>
      </c>
      <c r="F36" s="257">
        <f>SUM(F6:F34)</f>
        <v>0</v>
      </c>
    </row>
    <row r="37" ht="19.5" customHeight="1" spans="1:6">
      <c r="A37" s="258" t="s">
        <v>182</v>
      </c>
      <c r="B37" s="258"/>
      <c r="C37" s="258"/>
      <c r="D37" s="258"/>
      <c r="E37" s="258"/>
      <c r="F37" s="258"/>
    </row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26.25" customHeight="1"/>
    <row r="193" ht="26.25" customHeight="1"/>
    <row r="194" ht="26.25" customHeight="1"/>
    <row r="195" ht="26.25" customHeight="1"/>
    <row r="196" ht="26.25" customHeight="1"/>
    <row r="197" ht="26.25" customHeight="1"/>
    <row r="198" ht="26.25" customHeight="1"/>
    <row r="199" ht="26.25" customHeight="1"/>
    <row r="200" ht="26.25" customHeight="1"/>
    <row r="201" ht="26.25" customHeight="1"/>
    <row r="202" ht="26.25" customHeight="1"/>
    <row r="203" ht="26.25" customHeight="1"/>
    <row r="204" ht="26.25" customHeight="1"/>
    <row r="205" ht="26.25" customHeight="1"/>
    <row r="206" ht="26.25" customHeight="1"/>
    <row r="207" ht="26.25" customHeight="1"/>
    <row r="208" ht="26.25" customHeight="1"/>
    <row r="209" ht="26.25" customHeight="1"/>
    <row r="210" ht="26.25" customHeight="1"/>
    <row r="211" ht="26.25" customHeight="1"/>
    <row r="212" ht="26.25" customHeight="1"/>
    <row r="213" ht="26.25" customHeight="1"/>
    <row r="214" ht="26.25" customHeight="1"/>
    <row r="215" ht="26.25" customHeight="1"/>
    <row r="216" ht="26.25" customHeight="1"/>
    <row r="217" ht="26.25" customHeight="1"/>
    <row r="218" ht="26.25" customHeight="1"/>
    <row r="219" ht="26.25" customHeight="1"/>
    <row r="220" ht="26.25" customHeight="1"/>
    <row r="221" ht="26.25" customHeight="1"/>
    <row r="222" ht="26.25" customHeight="1"/>
    <row r="223" ht="26.25" customHeight="1"/>
    <row r="224" ht="26.25" customHeight="1"/>
    <row r="225" ht="26.25" customHeight="1"/>
    <row r="226" ht="26.25" customHeight="1"/>
    <row r="227" ht="26.25" customHeight="1"/>
    <row r="228" ht="26.25" customHeight="1"/>
    <row r="229" ht="26.25" customHeight="1"/>
    <row r="230" ht="26.25" customHeight="1"/>
    <row r="231" ht="26.25" customHeight="1"/>
    <row r="232" ht="26.25" customHeight="1"/>
    <row r="233" ht="26.25" customHeight="1"/>
    <row r="234" ht="26.25" customHeight="1"/>
    <row r="235" ht="19.9" customHeight="1"/>
    <row r="236" ht="19.9" customHeight="1"/>
    <row r="237" ht="19.9" customHeight="1"/>
    <row r="238" ht="19.9" customHeight="1"/>
  </sheetData>
  <mergeCells count="4">
    <mergeCell ref="A2:F2"/>
    <mergeCell ref="A4:B4"/>
    <mergeCell ref="C4:F4"/>
    <mergeCell ref="A37:F37"/>
  </mergeCells>
  <conditionalFormatting sqref="A6:A16">
    <cfRule type="cellIs" dxfId="0" priority="1" stopIfTrue="1" operator="equal">
      <formula>0</formula>
    </cfRule>
  </conditionalFormatting>
  <printOptions horizontalCentered="1"/>
  <pageMargins left="0.35" right="0.35" top="0.71" bottom="0.47" header="0.51" footer="0.31"/>
  <pageSetup paperSize="9" firstPageNumber="24" orientation="portrait" useFirstPageNumber="1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showZeros="0" zoomScaleSheetLayoutView="60" workbookViewId="0">
      <selection activeCell="E17" sqref="E17"/>
    </sheetView>
  </sheetViews>
  <sheetFormatPr defaultColWidth="6.875" defaultRowHeight="23.25" customHeight="1" outlineLevelCol="4"/>
  <cols>
    <col min="1" max="1" width="15.625" style="166" customWidth="1"/>
    <col min="2" max="2" width="21" style="166" customWidth="1"/>
    <col min="3" max="3" width="18.5" style="166" customWidth="1"/>
    <col min="4" max="4" width="28.875" style="166" customWidth="1"/>
    <col min="5" max="5" width="30.125" style="166" customWidth="1"/>
    <col min="6" max="16384" width="6.875" style="166" customWidth="1"/>
  </cols>
  <sheetData>
    <row r="1" s="96" customFormat="1" customHeight="1" spans="1:1">
      <c r="A1" s="94" t="s">
        <v>183</v>
      </c>
    </row>
    <row r="2" ht="30" customHeight="1" spans="1:5">
      <c r="A2" s="167" t="s">
        <v>184</v>
      </c>
      <c r="B2" s="167"/>
      <c r="C2" s="167"/>
      <c r="D2" s="167"/>
      <c r="E2" s="167"/>
    </row>
    <row r="3" customHeight="1" spans="1:5">
      <c r="A3" s="226" t="s">
        <v>42</v>
      </c>
      <c r="B3" s="226"/>
      <c r="C3" s="226"/>
      <c r="E3" s="179" t="s">
        <v>23</v>
      </c>
    </row>
    <row r="4" s="205" customFormat="1" ht="35.1" customHeight="1" spans="1:5">
      <c r="A4" s="216" t="s">
        <v>123</v>
      </c>
      <c r="B4" s="216" t="s">
        <v>124</v>
      </c>
      <c r="C4" s="209" t="s">
        <v>28</v>
      </c>
      <c r="D4" s="216" t="s">
        <v>34</v>
      </c>
      <c r="E4" s="209" t="s">
        <v>185</v>
      </c>
    </row>
    <row r="5" s="206" customFormat="1" customHeight="1" spans="1:5">
      <c r="A5" s="182"/>
      <c r="B5" s="182" t="s">
        <v>28</v>
      </c>
      <c r="C5" s="175">
        <v>2063.82</v>
      </c>
      <c r="D5" s="217">
        <v>248.82</v>
      </c>
      <c r="E5" s="217">
        <v>1815</v>
      </c>
    </row>
    <row r="6" customHeight="1" spans="1:5">
      <c r="A6" s="219" t="s">
        <v>126</v>
      </c>
      <c r="B6" s="227" t="s">
        <v>127</v>
      </c>
      <c r="C6" s="175">
        <v>222.78</v>
      </c>
      <c r="D6" s="192">
        <v>222.78</v>
      </c>
      <c r="E6" s="191"/>
    </row>
    <row r="7" customHeight="1" spans="1:5">
      <c r="A7" s="219" t="s">
        <v>128</v>
      </c>
      <c r="B7" s="112" t="s">
        <v>129</v>
      </c>
      <c r="C7" s="175">
        <v>589</v>
      </c>
      <c r="D7" s="191"/>
      <c r="E7" s="192">
        <v>589</v>
      </c>
    </row>
    <row r="8" customHeight="1" spans="1:5">
      <c r="A8" s="222" t="s">
        <v>130</v>
      </c>
      <c r="B8" s="223" t="s">
        <v>131</v>
      </c>
      <c r="C8" s="175">
        <v>618</v>
      </c>
      <c r="D8" s="191"/>
      <c r="E8" s="192">
        <v>618</v>
      </c>
    </row>
    <row r="9" customHeight="1" spans="1:5">
      <c r="A9" s="219" t="s">
        <v>132</v>
      </c>
      <c r="B9" s="112" t="s">
        <v>133</v>
      </c>
      <c r="C9" s="175">
        <v>210</v>
      </c>
      <c r="D9" s="191"/>
      <c r="E9" s="228">
        <v>210</v>
      </c>
    </row>
    <row r="10" customHeight="1" spans="1:5">
      <c r="A10" s="224">
        <v>2210201</v>
      </c>
      <c r="B10" s="224" t="s">
        <v>134</v>
      </c>
      <c r="C10" s="175">
        <v>18.02</v>
      </c>
      <c r="D10" s="192">
        <v>18.02</v>
      </c>
      <c r="E10" s="191"/>
    </row>
    <row r="11" customHeight="1" spans="1:5">
      <c r="A11" s="219" t="s">
        <v>135</v>
      </c>
      <c r="B11" s="223" t="s">
        <v>136</v>
      </c>
      <c r="C11" s="175">
        <v>170</v>
      </c>
      <c r="D11" s="191"/>
      <c r="E11" s="192">
        <v>170</v>
      </c>
    </row>
    <row r="12" customHeight="1" spans="1:5">
      <c r="A12" s="224">
        <v>2080502</v>
      </c>
      <c r="B12" s="224" t="s">
        <v>137</v>
      </c>
      <c r="C12" s="175">
        <v>8.02</v>
      </c>
      <c r="D12" s="192">
        <v>8.02</v>
      </c>
      <c r="E12" s="191"/>
    </row>
    <row r="13" customHeight="1" spans="1:5">
      <c r="A13" s="188">
        <v>2081103</v>
      </c>
      <c r="B13" s="221" t="s">
        <v>138</v>
      </c>
      <c r="C13" s="192">
        <v>228</v>
      </c>
      <c r="D13" s="191"/>
      <c r="E13" s="192">
        <v>228</v>
      </c>
    </row>
    <row r="14" ht="29.25" customHeight="1" spans="1:5">
      <c r="A14" s="176" t="s">
        <v>186</v>
      </c>
      <c r="B14" s="176"/>
      <c r="C14" s="176"/>
      <c r="D14" s="176"/>
      <c r="E14" s="176"/>
    </row>
    <row r="15" ht="20.1" customHeight="1" spans="1:5">
      <c r="A15" s="229"/>
      <c r="B15" s="177"/>
      <c r="C15" s="177"/>
      <c r="D15" s="177"/>
      <c r="E15" s="177"/>
    </row>
  </sheetData>
  <mergeCells count="4">
    <mergeCell ref="A2:E2"/>
    <mergeCell ref="A3:C3"/>
    <mergeCell ref="A14:E14"/>
    <mergeCell ref="A15:E15"/>
  </mergeCells>
  <printOptions horizontalCentered="1"/>
  <pageMargins left="0.35" right="0.35" top="0.98" bottom="0.98" header="0.51" footer="0.51"/>
  <pageSetup paperSize="9" firstPageNumber="25" orientation="landscape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目录</vt:lpstr>
      <vt:lpstr>1.部门收支总表（批复表）</vt:lpstr>
      <vt:lpstr>2.部门收支总表</vt:lpstr>
      <vt:lpstr>3.部门收入总表</vt:lpstr>
      <vt:lpstr>4.部门支出总表</vt:lpstr>
      <vt:lpstr>5.部门支出总表（部门预算经济分类）</vt:lpstr>
      <vt:lpstr>6.部门支出总表（政府预算经济分类）</vt:lpstr>
      <vt:lpstr>7.财政拨款收支总表</vt:lpstr>
      <vt:lpstr>8.财政拨款支出表</vt:lpstr>
      <vt:lpstr>9.一般公共预算拨款支出表</vt:lpstr>
      <vt:lpstr>10.一般公共预算基本支出表</vt:lpstr>
      <vt:lpstr>11.一般公共预算基本支出表（经济分类）</vt:lpstr>
      <vt:lpstr>12..政府性基金预算支出表（按部门预算经济分类）</vt:lpstr>
      <vt:lpstr>13.政府性基金预算支出表（按政府预算经济分类）</vt:lpstr>
      <vt:lpstr>14.一般公共预算“三公”经费支出表</vt:lpstr>
      <vt:lpstr>15.专项业务经费（批复表）</vt:lpstr>
      <vt:lpstr>16.项目表（批复表）</vt:lpstr>
      <vt:lpstr>17、项目绩效表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王建辉</dc:creator>
  <cp:lastModifiedBy>黄桂华</cp:lastModifiedBy>
  <cp:revision>1</cp:revision>
  <dcterms:created xsi:type="dcterms:W3CDTF">2015-04-15T03:34:00Z</dcterms:created>
  <cp:lastPrinted>2021-01-29T08:58:00Z</cp:lastPrinted>
  <dcterms:modified xsi:type="dcterms:W3CDTF">2022-09-09T08:49:10Z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32212B558EA043AF9992E59D24C33420</vt:lpwstr>
  </property>
</Properties>
</file>